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8705" windowHeight="11940"/>
  </bookViews>
  <sheets>
    <sheet name="Внутрянка" sheetId="4" r:id="rId1"/>
  </sheets>
  <definedNames>
    <definedName name="_xlnm._FilterDatabase" localSheetId="0" hidden="1">Внутрянка!$B$2:$Z$42</definedName>
    <definedName name="больница1000">#REF!</definedName>
    <definedName name="больница10000">#REF!</definedName>
    <definedName name="больница6000">#REF!</definedName>
    <definedName name="дом10000">#REF!</definedName>
    <definedName name="дом15000">#REF!</definedName>
    <definedName name="дом5000">#REF!</definedName>
    <definedName name="жилойдом5000">#REF!</definedName>
    <definedName name="здание10000">#REF!</definedName>
    <definedName name="здание20000">#REF!</definedName>
    <definedName name="здание3000">#REF!</definedName>
    <definedName name="здание7000">#REF!</definedName>
    <definedName name="коттедж1500">#REF!</definedName>
    <definedName name="коттедж200">#REF!</definedName>
    <definedName name="коттедж500">#REF!</definedName>
    <definedName name="отель10000">#REF!</definedName>
    <definedName name="отель20000">#REF!</definedName>
    <definedName name="отель4000">#REF!</definedName>
    <definedName name="Офис__Fit_Out200">Внутрянка!$B$2</definedName>
    <definedName name="офис1000">Внутрянка!$D$2</definedName>
    <definedName name="офис150">Внутрянка!$B$2</definedName>
    <definedName name="офис200">Внутрянка!$B$2</definedName>
    <definedName name="Офис3000">#REF!</definedName>
    <definedName name="офис30000000">Внутрянка!$B$2</definedName>
    <definedName name="офис5000">Внутрянка!$E$2</definedName>
    <definedName name="офис600">Внутрянка!$C$2</definedName>
    <definedName name="офис600\">Внутрянка!$C$2</definedName>
    <definedName name="плкв150">Внутрянка!$I$2</definedName>
    <definedName name="Площадь">Внутрянка!#REF!</definedName>
    <definedName name="ресторан200">Внутрянка!$F$2</definedName>
    <definedName name="ресторан2000">Внутрянка!$H$2</definedName>
    <definedName name="ресторан700">Внутрянка!$G$2</definedName>
    <definedName name="склад10000">#REF!</definedName>
    <definedName name="склад1500">#REF!</definedName>
    <definedName name="склад5000">#REF!</definedName>
    <definedName name="школа10000">#REF!</definedName>
    <definedName name="школа1500">#REF!</definedName>
    <definedName name="школа6000">#REF!</definedName>
  </definedNames>
  <calcPr calcId="162913"/>
</workbook>
</file>

<file path=xl/calcChain.xml><?xml version="1.0" encoding="utf-8"?>
<calcChain xmlns="http://schemas.openxmlformats.org/spreadsheetml/2006/main">
  <c r="R42" i="4" l="1"/>
  <c r="O42" i="4"/>
  <c r="B42" i="4"/>
  <c r="X42" i="4" l="1"/>
  <c r="U42" i="4"/>
  <c r="L42" i="4"/>
  <c r="E42" i="4"/>
  <c r="D42" i="4" l="1"/>
  <c r="C42" i="4" l="1"/>
  <c r="AA42" i="4" l="1"/>
  <c r="AB42" i="4" l="1"/>
  <c r="AC42" i="4" l="1"/>
  <c r="I42" i="4" l="1"/>
  <c r="Y42" i="4" l="1"/>
  <c r="V42" i="4" l="1"/>
  <c r="Z42" i="4"/>
  <c r="F42" i="4"/>
  <c r="K42" i="4"/>
  <c r="J42" i="4" l="1"/>
  <c r="P42" i="4"/>
  <c r="S42" i="4"/>
  <c r="M42" i="4"/>
  <c r="W42" i="4"/>
  <c r="G42" i="4"/>
  <c r="H42" i="4"/>
  <c r="N42" i="4" l="1"/>
  <c r="T42" i="4"/>
  <c r="Q42" i="4"/>
</calcChain>
</file>

<file path=xl/sharedStrings.xml><?xml version="1.0" encoding="utf-8"?>
<sst xmlns="http://schemas.openxmlformats.org/spreadsheetml/2006/main" count="91" uniqueCount="78">
  <si>
    <t xml:space="preserve">Примечания: </t>
  </si>
  <si>
    <t xml:space="preserve">1.FIT-OUT - пространство с подводкой инженерных коммуникаций до границы помещения </t>
  </si>
  <si>
    <t xml:space="preserve">Системы электроснабжения </t>
  </si>
  <si>
    <t xml:space="preserve">Внутреннее электроснабжение (ЭОМ) </t>
  </si>
  <si>
    <t>2.Расчет площади берется с учетом всем понижающих коэфициентов</t>
  </si>
  <si>
    <t xml:space="preserve">Молниезащита </t>
  </si>
  <si>
    <t xml:space="preserve">Резервное питание (ДГУ) </t>
  </si>
  <si>
    <t xml:space="preserve">Антиобледенение </t>
  </si>
  <si>
    <t xml:space="preserve">Автоматизация комплексная </t>
  </si>
  <si>
    <t xml:space="preserve">Системы безопасности </t>
  </si>
  <si>
    <t xml:space="preserve">Противопожарные системы </t>
  </si>
  <si>
    <t xml:space="preserve">Водоснабжение и водоотоведение </t>
  </si>
  <si>
    <t xml:space="preserve">Климатические системы </t>
  </si>
  <si>
    <t xml:space="preserve">5.При расчете стоимости проектирования теплых полов учитывать только площадь самих полов </t>
  </si>
  <si>
    <t xml:space="preserve">Внутренний водопровод </t>
  </si>
  <si>
    <t xml:space="preserve">Канализация </t>
  </si>
  <si>
    <t xml:space="preserve">Насосная </t>
  </si>
  <si>
    <t xml:space="preserve">Индивидумальный тепловой пункт </t>
  </si>
  <si>
    <t xml:space="preserve">Котельная </t>
  </si>
  <si>
    <t xml:space="preserve">Дымоудаление </t>
  </si>
  <si>
    <t xml:space="preserve">Сети связи </t>
  </si>
  <si>
    <t xml:space="preserve">Структруированная кабельная сеть </t>
  </si>
  <si>
    <t xml:space="preserve">Пожарная сигнализация </t>
  </si>
  <si>
    <t xml:space="preserve">Оповещение о пожаре </t>
  </si>
  <si>
    <t xml:space="preserve">3.Ктз=0,25 коэфициент на типовые здания (необходимо только привязать здание)  </t>
  </si>
  <si>
    <t xml:space="preserve">3.Ктэ=0,25 коэффициент на типовые этажи </t>
  </si>
  <si>
    <t>Охранно-тревожная сигнализация</t>
  </si>
  <si>
    <t xml:space="preserve">Видеонаблюдение </t>
  </si>
  <si>
    <t xml:space="preserve">Контроль и управление доступом </t>
  </si>
  <si>
    <t>Диспетчеризация</t>
  </si>
  <si>
    <t xml:space="preserve">Автоматизация инж. Систем </t>
  </si>
  <si>
    <t xml:space="preserve">Телевидение </t>
  </si>
  <si>
    <t xml:space="preserve">Радиофикация </t>
  </si>
  <si>
    <t xml:space="preserve">4.Кпрд=1,3 (коэфициент при проектировании в 2 стадии) </t>
  </si>
  <si>
    <t xml:space="preserve">Общеобменная вентиляция </t>
  </si>
  <si>
    <t>ОЗДС</t>
  </si>
  <si>
    <t>Станция водоочистки</t>
  </si>
  <si>
    <t xml:space="preserve">6.Кsh=0,6 - коэфициент shell and core (коэфициент применим к жилому дому без входа в квартиры или торговому центру) </t>
  </si>
  <si>
    <t>Мероприятия по доступу МГН</t>
  </si>
  <si>
    <t>Пожаротушение серверной газовое</t>
  </si>
  <si>
    <t>Противопожарная автоматика (ППА)</t>
  </si>
  <si>
    <t xml:space="preserve">Спецразделы </t>
  </si>
  <si>
    <t>Отопление</t>
  </si>
  <si>
    <t>Теплый пол</t>
  </si>
  <si>
    <t>Кондиционирование</t>
  </si>
  <si>
    <t>Автоматическое пожаротушение</t>
  </si>
  <si>
    <t>Противпожарный водопровод</t>
  </si>
  <si>
    <t>до 3000</t>
  </si>
  <si>
    <t>до 7000</t>
  </si>
  <si>
    <t>до 10000</t>
  </si>
  <si>
    <t>до 5000</t>
  </si>
  <si>
    <t>до 15000</t>
  </si>
  <si>
    <t>до 1500</t>
  </si>
  <si>
    <t>до 6000</t>
  </si>
  <si>
    <t>до 1000</t>
  </si>
  <si>
    <t>до 4000</t>
  </si>
  <si>
    <t>до 20000</t>
  </si>
  <si>
    <t>до 200</t>
  </si>
  <si>
    <t>до 600</t>
  </si>
  <si>
    <t>7.Стоимость первичного обследования ~45р/м2</t>
  </si>
  <si>
    <t>8. Стоимость проектирования зданий площадью больше, чем указано в таблице, рассчитывается индивидуально</t>
  </si>
  <si>
    <t>до 700</t>
  </si>
  <si>
    <t>до 2000</t>
  </si>
  <si>
    <t>до 500</t>
  </si>
  <si>
    <t>9. Стоимость монтажных работ всегда рассчитывается индивидуально и зависит не только от типа и насыщенности объекта, но и от используемого оборудования.</t>
  </si>
  <si>
    <t>В таблице приведена стоимость проектирования 1 м.кв. необходимого раздела инженерных систем в определенном типе здания , если его площадь не превышает указанную в заголовке столбца.</t>
  </si>
  <si>
    <t>Полный комплекс 
инженерных систем:</t>
  </si>
  <si>
    <t>Офисные помещения, м.кв.</t>
  </si>
  <si>
    <t>Ресторан/магазин, м.кв.</t>
  </si>
  <si>
    <t>Коттедж /квартира, м.кв.</t>
  </si>
  <si>
    <t>Офисное здание, м.кв.</t>
  </si>
  <si>
    <t>Жилой дом(без кв), м.кв.</t>
  </si>
  <si>
    <t>Школа/детсад , м.кв.</t>
  </si>
  <si>
    <t>Больница, м.кв.</t>
  </si>
  <si>
    <t>Аппарт-отель, м.кв.</t>
  </si>
  <si>
    <t>Склад, м.кв.</t>
  </si>
  <si>
    <t>Тип объекта</t>
  </si>
  <si>
    <t>Раздел проектирования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</si>
</sst>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04"/>
      <scheme val="minor"/>
    </font>
    <font>
      <b/>
      <sz val="11"/>
      <name val="Open Sans Semibold"/>
      <family val="2"/>
      <charset val="204"/>
    </font>
    <font>
      <sz val="11"/>
      <color theme="1"/>
      <name val="Open Sans Semibold"/>
      <family val="2"/>
      <charset val="204"/>
    </font>
    <font>
      <sz val="11"/>
      <name val="Open Sans Semibold"/>
      <family val="2"/>
      <charset val="204"/>
    </font>
    <font>
      <b/>
      <sz val="12"/>
      <color theme="1"/>
      <name val="Open Sans Extrabold"/>
      <family val="2"/>
      <charset val="204"/>
    </font>
    <font>
      <b/>
      <sz val="11"/>
      <name val="Open Sans Extrabold"/>
      <family val="2"/>
      <charset val="204"/>
    </font>
    <font>
      <b/>
      <sz val="11"/>
      <color theme="1"/>
      <name val="Open Sans Extrabold"/>
      <family val="2"/>
      <charset val="204"/>
    </font>
    <font>
      <sz val="11"/>
      <color theme="1"/>
      <name val="Open Sans Extrabold"/>
      <family val="2"/>
      <charset val="204"/>
    </font>
    <font>
      <b/>
      <sz val="16"/>
      <color theme="1"/>
      <name val="Open Sans Extrabold"/>
      <family val="2"/>
      <charset val="204"/>
    </font>
    <font>
      <b/>
      <sz val="14"/>
      <color theme="1"/>
      <name val="Open Sans Extrabold"/>
      <family val="2"/>
      <charset val="204"/>
    </font>
    <font>
      <b/>
      <sz val="12"/>
      <name val="Open Sans Extrabold"/>
      <family val="2"/>
      <charset val="204"/>
    </font>
    <font>
      <b/>
      <sz val="14"/>
      <name val="Open Sans Extrabold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BDEF5"/>
        <bgColor indexed="64"/>
      </patternFill>
    </fill>
    <fill>
      <patternFill patternType="solid">
        <fgColor rgb="FFFBDDBD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2" fillId="0" borderId="0" xfId="0" applyNumberFormat="1" applyFont="1"/>
    <xf numFmtId="0" fontId="2" fillId="0" borderId="0" xfId="0" applyFont="1"/>
    <xf numFmtId="3" fontId="3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1" fontId="3" fillId="0" borderId="0" xfId="0" applyNumberFormat="1" applyFont="1"/>
    <xf numFmtId="0" fontId="1" fillId="0" borderId="0" xfId="0" applyFont="1"/>
    <xf numFmtId="1" fontId="6" fillId="0" borderId="0" xfId="0" applyNumberFormat="1" applyFont="1"/>
    <xf numFmtId="0" fontId="6" fillId="0" borderId="0" xfId="0" applyFont="1"/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7" fillId="0" borderId="0" xfId="0" applyNumberFormat="1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1" xfId="0" applyFont="1" applyBorder="1"/>
    <xf numFmtId="0" fontId="3" fillId="0" borderId="11" xfId="0" applyFont="1" applyFill="1" applyBorder="1"/>
    <xf numFmtId="3" fontId="3" fillId="0" borderId="15" xfId="0" applyNumberFormat="1" applyFont="1" applyFill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0" fontId="5" fillId="0" borderId="11" xfId="0" applyFont="1" applyFill="1" applyBorder="1"/>
    <xf numFmtId="0" fontId="3" fillId="0" borderId="16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2" fillId="0" borderId="16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0" fontId="6" fillId="0" borderId="22" xfId="0" applyFont="1" applyBorder="1" applyAlignment="1"/>
    <xf numFmtId="0" fontId="6" fillId="0" borderId="21" xfId="0" applyFont="1" applyBorder="1" applyAlignment="1">
      <alignment horizontal="right"/>
    </xf>
    <xf numFmtId="0" fontId="6" fillId="0" borderId="4" xfId="0" applyFont="1" applyFill="1" applyBorder="1"/>
    <xf numFmtId="0" fontId="3" fillId="2" borderId="2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" fontId="3" fillId="2" borderId="18" xfId="0" applyNumberFormat="1" applyFont="1" applyFill="1" applyBorder="1" applyAlignment="1">
      <alignment horizontal="center"/>
    </xf>
    <xf numFmtId="3" fontId="3" fillId="2" borderId="17" xfId="0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left" vertical="center" wrapText="1"/>
    </xf>
    <xf numFmtId="3" fontId="11" fillId="3" borderId="23" xfId="0" applyNumberFormat="1" applyFont="1" applyFill="1" applyBorder="1" applyAlignment="1">
      <alignment horizontal="center" vertical="center"/>
    </xf>
    <xf numFmtId="3" fontId="11" fillId="3" borderId="24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/>
    </xf>
    <xf numFmtId="3" fontId="3" fillId="0" borderId="25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DDBD"/>
      <color rgb="FFF6B976"/>
      <color rgb="FFCBDEF5"/>
      <color rgb="FF98BEEC"/>
      <color rgb="FFB2C5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27214</xdr:rowOff>
    </xdr:from>
    <xdr:to>
      <xdr:col>0</xdr:col>
      <xdr:colOff>2735036</xdr:colOff>
      <xdr:row>1</xdr:row>
      <xdr:rowOff>204107</xdr:rowOff>
    </xdr:to>
    <xdr:cxnSp macro="">
      <xdr:nvCxnSpPr>
        <xdr:cNvPr id="3" name="Прямая соединительная линия 2"/>
        <xdr:cNvCxnSpPr/>
      </xdr:nvCxnSpPr>
      <xdr:spPr>
        <a:xfrm flipH="1" flipV="1">
          <a:off x="0" y="27214"/>
          <a:ext cx="2735036" cy="43542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6"/>
  <sheetViews>
    <sheetView tabSelected="1" zoomScale="55" zoomScaleNormal="55" workbookViewId="0">
      <pane xSplit="1" topLeftCell="B1" activePane="topRight" state="frozen"/>
      <selection pane="topRight" activeCell="X59" sqref="X59"/>
    </sheetView>
  </sheetViews>
  <sheetFormatPr defaultRowHeight="14.25"/>
  <cols>
    <col min="1" max="1" width="41.28515625" style="2" customWidth="1"/>
    <col min="2" max="2" width="12.42578125" style="5" customWidth="1"/>
    <col min="3" max="3" width="11.85546875" style="5" customWidth="1"/>
    <col min="4" max="4" width="13.42578125" style="5" customWidth="1"/>
    <col min="5" max="5" width="13.7109375" style="5" customWidth="1"/>
    <col min="6" max="7" width="13.5703125" style="22" bestFit="1" customWidth="1"/>
    <col min="8" max="8" width="14.5703125" style="22" bestFit="1" customWidth="1"/>
    <col min="9" max="10" width="13.5703125" style="5" bestFit="1" customWidth="1"/>
    <col min="11" max="11" width="14.5703125" style="5" bestFit="1" customWidth="1"/>
    <col min="12" max="12" width="10.85546875" style="22" customWidth="1"/>
    <col min="13" max="13" width="10.5703125" style="22" customWidth="1"/>
    <col min="14" max="14" width="14.28515625" style="22" customWidth="1"/>
    <col min="15" max="15" width="12.42578125" style="5" customWidth="1"/>
    <col min="16" max="16" width="13.42578125" style="5" customWidth="1"/>
    <col min="17" max="17" width="13.5703125" style="5" customWidth="1"/>
    <col min="18" max="18" width="11.28515625" style="22" customWidth="1"/>
    <col min="19" max="19" width="10.5703125" style="22" customWidth="1"/>
    <col min="20" max="20" width="12.85546875" style="22" customWidth="1"/>
    <col min="21" max="21" width="11" style="2" customWidth="1"/>
    <col min="22" max="22" width="11.42578125" style="2" customWidth="1"/>
    <col min="23" max="23" width="11.7109375" style="2" customWidth="1"/>
    <col min="24" max="24" width="11" style="19" customWidth="1"/>
    <col min="25" max="25" width="10.5703125" style="19" customWidth="1"/>
    <col min="26" max="26" width="11.5703125" style="19" customWidth="1"/>
    <col min="27" max="28" width="10.28515625" style="2" bestFit="1" customWidth="1"/>
    <col min="29" max="29" width="11.5703125" style="2" bestFit="1" customWidth="1"/>
    <col min="30" max="30" width="9.140625" style="1"/>
    <col min="31" max="16384" width="9.140625" style="2"/>
  </cols>
  <sheetData>
    <row r="1" spans="1:30" s="11" customFormat="1" ht="20.25" customHeight="1">
      <c r="A1" s="38" t="s">
        <v>76</v>
      </c>
      <c r="B1" s="60" t="s">
        <v>67</v>
      </c>
      <c r="C1" s="60"/>
      <c r="D1" s="60"/>
      <c r="E1" s="60"/>
      <c r="F1" s="61" t="s">
        <v>68</v>
      </c>
      <c r="G1" s="62"/>
      <c r="H1" s="62"/>
      <c r="I1" s="58" t="s">
        <v>69</v>
      </c>
      <c r="J1" s="58"/>
      <c r="K1" s="58"/>
      <c r="L1" s="61" t="s">
        <v>70</v>
      </c>
      <c r="M1" s="62"/>
      <c r="N1" s="62"/>
      <c r="O1" s="59" t="s">
        <v>71</v>
      </c>
      <c r="P1" s="60"/>
      <c r="Q1" s="60"/>
      <c r="R1" s="64" t="s">
        <v>72</v>
      </c>
      <c r="S1" s="65"/>
      <c r="T1" s="65"/>
      <c r="U1" s="66" t="s">
        <v>73</v>
      </c>
      <c r="V1" s="67"/>
      <c r="W1" s="67"/>
      <c r="X1" s="64" t="s">
        <v>74</v>
      </c>
      <c r="Y1" s="65"/>
      <c r="Z1" s="65"/>
      <c r="AA1" s="59" t="s">
        <v>75</v>
      </c>
      <c r="AB1" s="60"/>
      <c r="AC1" s="63"/>
      <c r="AD1" s="10"/>
    </row>
    <row r="2" spans="1:30" s="15" customFormat="1" ht="15.75" thickBot="1">
      <c r="A2" s="37" t="s">
        <v>77</v>
      </c>
      <c r="B2" s="40" t="s">
        <v>57</v>
      </c>
      <c r="C2" s="41" t="s">
        <v>58</v>
      </c>
      <c r="D2" s="41" t="s">
        <v>54</v>
      </c>
      <c r="E2" s="41" t="s">
        <v>47</v>
      </c>
      <c r="F2" s="32" t="s">
        <v>57</v>
      </c>
      <c r="G2" s="32" t="s">
        <v>61</v>
      </c>
      <c r="H2" s="32" t="s">
        <v>62</v>
      </c>
      <c r="I2" s="46" t="s">
        <v>57</v>
      </c>
      <c r="J2" s="46" t="s">
        <v>63</v>
      </c>
      <c r="K2" s="46" t="s">
        <v>52</v>
      </c>
      <c r="L2" s="32" t="s">
        <v>47</v>
      </c>
      <c r="M2" s="32" t="s">
        <v>48</v>
      </c>
      <c r="N2" s="32" t="s">
        <v>49</v>
      </c>
      <c r="O2" s="46" t="s">
        <v>50</v>
      </c>
      <c r="P2" s="46" t="s">
        <v>49</v>
      </c>
      <c r="Q2" s="46" t="s">
        <v>51</v>
      </c>
      <c r="R2" s="32" t="s">
        <v>52</v>
      </c>
      <c r="S2" s="32" t="s">
        <v>53</v>
      </c>
      <c r="T2" s="32" t="s">
        <v>49</v>
      </c>
      <c r="U2" s="41" t="s">
        <v>54</v>
      </c>
      <c r="V2" s="41" t="s">
        <v>53</v>
      </c>
      <c r="W2" s="41" t="s">
        <v>49</v>
      </c>
      <c r="X2" s="32" t="s">
        <v>55</v>
      </c>
      <c r="Y2" s="32" t="s">
        <v>49</v>
      </c>
      <c r="Z2" s="32" t="s">
        <v>56</v>
      </c>
      <c r="AA2" s="46" t="s">
        <v>52</v>
      </c>
      <c r="AB2" s="46" t="s">
        <v>50</v>
      </c>
      <c r="AC2" s="47" t="s">
        <v>49</v>
      </c>
      <c r="AD2" s="14"/>
    </row>
    <row r="3" spans="1:30" ht="15">
      <c r="A3" s="39" t="s">
        <v>2</v>
      </c>
      <c r="B3" s="42"/>
      <c r="C3" s="42"/>
      <c r="D3" s="42"/>
      <c r="E3" s="42"/>
      <c r="F3" s="30"/>
      <c r="G3" s="30"/>
      <c r="H3" s="30"/>
      <c r="I3" s="42"/>
      <c r="J3" s="42"/>
      <c r="K3" s="42"/>
      <c r="L3" s="30"/>
      <c r="M3" s="30"/>
      <c r="N3" s="30"/>
      <c r="O3" s="42"/>
      <c r="P3" s="42"/>
      <c r="Q3" s="42"/>
      <c r="R3" s="31"/>
      <c r="S3" s="31"/>
      <c r="T3" s="31"/>
      <c r="U3" s="42"/>
      <c r="V3" s="42"/>
      <c r="W3" s="42"/>
      <c r="X3" s="31"/>
      <c r="Y3" s="31"/>
      <c r="Z3" s="31"/>
      <c r="AA3" s="42"/>
      <c r="AB3" s="42"/>
      <c r="AC3" s="48"/>
    </row>
    <row r="4" spans="1:30">
      <c r="A4" s="25" t="s">
        <v>3</v>
      </c>
      <c r="B4" s="43">
        <v>245</v>
      </c>
      <c r="C4" s="43">
        <v>118</v>
      </c>
      <c r="D4" s="43">
        <v>92</v>
      </c>
      <c r="E4" s="43">
        <v>59.800000000000004</v>
      </c>
      <c r="F4" s="3">
        <v>260</v>
      </c>
      <c r="G4" s="3">
        <v>182</v>
      </c>
      <c r="H4" s="3">
        <v>123.5</v>
      </c>
      <c r="I4" s="43">
        <v>257.40000000000003</v>
      </c>
      <c r="J4" s="43">
        <v>149.5</v>
      </c>
      <c r="K4" s="43">
        <v>97.5</v>
      </c>
      <c r="L4" s="3">
        <v>84.5</v>
      </c>
      <c r="M4" s="3">
        <v>59.15</v>
      </c>
      <c r="N4" s="3">
        <v>41.405000000000001</v>
      </c>
      <c r="O4" s="43">
        <v>84.5</v>
      </c>
      <c r="P4" s="43">
        <v>59.15</v>
      </c>
      <c r="Q4" s="43">
        <v>41.405000000000001</v>
      </c>
      <c r="R4" s="3">
        <v>91</v>
      </c>
      <c r="S4" s="3">
        <v>63.7</v>
      </c>
      <c r="T4" s="3">
        <v>50.960000000000008</v>
      </c>
      <c r="U4" s="43">
        <v>97.5</v>
      </c>
      <c r="V4" s="43">
        <v>73.125</v>
      </c>
      <c r="W4" s="43">
        <v>65.8125</v>
      </c>
      <c r="X4" s="4">
        <v>78</v>
      </c>
      <c r="Y4" s="4">
        <v>54.6</v>
      </c>
      <c r="Z4" s="4">
        <v>38.22</v>
      </c>
      <c r="AA4" s="43">
        <v>184.04100000000003</v>
      </c>
      <c r="AB4" s="43">
        <v>138.03075000000001</v>
      </c>
      <c r="AC4" s="49">
        <v>103.52306250000001</v>
      </c>
    </row>
    <row r="5" spans="1:30">
      <c r="A5" s="25" t="s">
        <v>5</v>
      </c>
      <c r="B5" s="43"/>
      <c r="C5" s="43"/>
      <c r="D5" s="43"/>
      <c r="E5" s="43"/>
      <c r="F5" s="3"/>
      <c r="G5" s="3"/>
      <c r="H5" s="3"/>
      <c r="I5" s="43">
        <v>104</v>
      </c>
      <c r="J5" s="43">
        <v>14.950000000000001</v>
      </c>
      <c r="K5" s="43">
        <v>11.700000000000001</v>
      </c>
      <c r="L5" s="3">
        <v>7.8000000000000007</v>
      </c>
      <c r="M5" s="3">
        <v>5.4599999999999991</v>
      </c>
      <c r="N5" s="3">
        <v>3.8219999999999996</v>
      </c>
      <c r="O5" s="43">
        <v>11.700000000000001</v>
      </c>
      <c r="P5" s="43">
        <v>8.19</v>
      </c>
      <c r="Q5" s="43">
        <v>5.7329999999999997</v>
      </c>
      <c r="R5" s="3">
        <v>14.3</v>
      </c>
      <c r="S5" s="3">
        <v>6.5</v>
      </c>
      <c r="T5" s="3">
        <v>5.2</v>
      </c>
      <c r="U5" s="43">
        <v>11.700000000000001</v>
      </c>
      <c r="V5" s="43">
        <v>8.7750000000000004</v>
      </c>
      <c r="W5" s="43">
        <v>7.8975000000000009</v>
      </c>
      <c r="X5" s="4">
        <v>6.5</v>
      </c>
      <c r="Y5" s="4">
        <v>4.55</v>
      </c>
      <c r="Z5" s="4">
        <v>3.1849999999999996</v>
      </c>
      <c r="AA5" s="43">
        <v>74.36</v>
      </c>
      <c r="AB5" s="43">
        <v>55.77000000000001</v>
      </c>
      <c r="AC5" s="49">
        <v>41.827500000000008</v>
      </c>
    </row>
    <row r="6" spans="1:30">
      <c r="A6" s="26" t="s">
        <v>6</v>
      </c>
      <c r="B6" s="43"/>
      <c r="C6" s="43"/>
      <c r="D6" s="43"/>
      <c r="E6" s="43"/>
      <c r="F6" s="3">
        <v>104</v>
      </c>
      <c r="G6" s="3">
        <v>12.740000000000002</v>
      </c>
      <c r="H6" s="3">
        <v>8.6450000000000014</v>
      </c>
      <c r="I6" s="43">
        <v>104</v>
      </c>
      <c r="J6" s="43">
        <v>14.950000000000001</v>
      </c>
      <c r="K6" s="43">
        <v>6.8250000000000011</v>
      </c>
      <c r="L6" s="3">
        <v>5.2</v>
      </c>
      <c r="M6" s="3">
        <v>3.6399999999999997</v>
      </c>
      <c r="N6" s="3">
        <v>2.5479999999999996</v>
      </c>
      <c r="O6" s="43">
        <v>3.9000000000000004</v>
      </c>
      <c r="P6" s="43">
        <v>2.7299999999999995</v>
      </c>
      <c r="Q6" s="43">
        <v>1.9109999999999998</v>
      </c>
      <c r="R6" s="4"/>
      <c r="S6" s="4"/>
      <c r="T6" s="4"/>
      <c r="U6" s="43">
        <v>45.5</v>
      </c>
      <c r="V6" s="43">
        <v>34.125</v>
      </c>
      <c r="W6" s="43">
        <v>30.712500000000002</v>
      </c>
      <c r="X6" s="4">
        <v>5.2</v>
      </c>
      <c r="Y6" s="4">
        <v>3.6399999999999997</v>
      </c>
      <c r="Z6" s="4">
        <v>2.5479999999999996</v>
      </c>
      <c r="AA6" s="43">
        <v>74.36</v>
      </c>
      <c r="AB6" s="43">
        <v>55.77000000000001</v>
      </c>
      <c r="AC6" s="49">
        <v>41.827500000000008</v>
      </c>
    </row>
    <row r="7" spans="1:30">
      <c r="A7" s="26" t="s">
        <v>7</v>
      </c>
      <c r="B7" s="44"/>
      <c r="C7" s="44"/>
      <c r="D7" s="44"/>
      <c r="E7" s="44"/>
      <c r="F7" s="27">
        <v>104</v>
      </c>
      <c r="G7" s="27">
        <v>12.740000000000002</v>
      </c>
      <c r="H7" s="27">
        <v>8.6450000000000014</v>
      </c>
      <c r="I7" s="44">
        <v>104</v>
      </c>
      <c r="J7" s="44">
        <v>16.900000000000002</v>
      </c>
      <c r="K7" s="44">
        <v>14.3</v>
      </c>
      <c r="L7" s="27">
        <v>3.9000000000000004</v>
      </c>
      <c r="M7" s="27">
        <v>2.7299999999999995</v>
      </c>
      <c r="N7" s="27">
        <v>1.9109999999999998</v>
      </c>
      <c r="O7" s="44">
        <v>5.2</v>
      </c>
      <c r="P7" s="44">
        <v>3.6399999999999997</v>
      </c>
      <c r="Q7" s="44">
        <v>2.5479999999999996</v>
      </c>
      <c r="R7" s="28"/>
      <c r="S7" s="28"/>
      <c r="T7" s="28"/>
      <c r="U7" s="44">
        <v>15.600000000000001</v>
      </c>
      <c r="V7" s="44">
        <v>11.700000000000001</v>
      </c>
      <c r="W7" s="44">
        <v>10.53</v>
      </c>
      <c r="X7" s="28">
        <v>5.2</v>
      </c>
      <c r="Y7" s="28">
        <v>3.6399999999999997</v>
      </c>
      <c r="Z7" s="28">
        <v>2.5479999999999996</v>
      </c>
      <c r="AA7" s="44">
        <v>74.36</v>
      </c>
      <c r="AB7" s="44">
        <v>55.77000000000001</v>
      </c>
      <c r="AC7" s="50">
        <v>41.827500000000008</v>
      </c>
    </row>
    <row r="8" spans="1:30" ht="15">
      <c r="A8" s="29" t="s">
        <v>11</v>
      </c>
      <c r="B8" s="35"/>
      <c r="C8" s="36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6"/>
    </row>
    <row r="9" spans="1:30">
      <c r="A9" s="26" t="s">
        <v>14</v>
      </c>
      <c r="B9" s="45">
        <v>50</v>
      </c>
      <c r="C9" s="45">
        <v>45</v>
      </c>
      <c r="D9" s="45">
        <v>27</v>
      </c>
      <c r="E9" s="45">
        <v>17.55</v>
      </c>
      <c r="F9" s="33">
        <v>84.5</v>
      </c>
      <c r="G9" s="33">
        <v>62.400000000000006</v>
      </c>
      <c r="H9" s="33">
        <v>37.44</v>
      </c>
      <c r="I9" s="45">
        <v>62.400000000000006</v>
      </c>
      <c r="J9" s="45">
        <v>46.800000000000004</v>
      </c>
      <c r="K9" s="45">
        <v>41.6</v>
      </c>
      <c r="L9" s="33">
        <v>41.6</v>
      </c>
      <c r="M9" s="33">
        <v>29.119999999999997</v>
      </c>
      <c r="N9" s="33">
        <v>20.383999999999997</v>
      </c>
      <c r="O9" s="45">
        <v>27.3</v>
      </c>
      <c r="P9" s="45">
        <v>19.11</v>
      </c>
      <c r="Q9" s="45">
        <v>13.376999999999999</v>
      </c>
      <c r="R9" s="33">
        <v>36.4</v>
      </c>
      <c r="S9" s="33">
        <v>25.479999999999997</v>
      </c>
      <c r="T9" s="33">
        <v>20.384</v>
      </c>
      <c r="U9" s="45">
        <v>71.5</v>
      </c>
      <c r="V9" s="45">
        <v>53.625</v>
      </c>
      <c r="W9" s="45">
        <v>48.262500000000003</v>
      </c>
      <c r="X9" s="34">
        <v>29.900000000000002</v>
      </c>
      <c r="Y9" s="34">
        <v>20.93</v>
      </c>
      <c r="Z9" s="34">
        <v>23.400000000000002</v>
      </c>
      <c r="AA9" s="45">
        <v>44.616000000000014</v>
      </c>
      <c r="AB9" s="45">
        <v>33.46200000000001</v>
      </c>
      <c r="AC9" s="51">
        <v>25.096500000000006</v>
      </c>
    </row>
    <row r="10" spans="1:30">
      <c r="A10" s="26" t="s">
        <v>15</v>
      </c>
      <c r="B10" s="43">
        <v>50</v>
      </c>
      <c r="C10" s="43">
        <v>45</v>
      </c>
      <c r="D10" s="43">
        <v>27</v>
      </c>
      <c r="E10" s="43">
        <v>17.55</v>
      </c>
      <c r="F10" s="3">
        <v>84.5</v>
      </c>
      <c r="G10" s="3">
        <v>59.800000000000004</v>
      </c>
      <c r="H10" s="3">
        <v>35.879999999999995</v>
      </c>
      <c r="I10" s="43">
        <v>62.400000000000006</v>
      </c>
      <c r="J10" s="43">
        <v>46.800000000000004</v>
      </c>
      <c r="K10" s="43">
        <v>41.6</v>
      </c>
      <c r="L10" s="3">
        <v>41.6</v>
      </c>
      <c r="M10" s="3">
        <v>29.119999999999997</v>
      </c>
      <c r="N10" s="3">
        <v>20.383999999999997</v>
      </c>
      <c r="O10" s="43">
        <v>23.400000000000002</v>
      </c>
      <c r="P10" s="43">
        <v>16.38</v>
      </c>
      <c r="Q10" s="43">
        <v>11.465999999999999</v>
      </c>
      <c r="R10" s="3">
        <v>31.200000000000003</v>
      </c>
      <c r="S10" s="3">
        <v>21.839999999999996</v>
      </c>
      <c r="T10" s="3">
        <v>17.471999999999998</v>
      </c>
      <c r="U10" s="43">
        <v>71.5</v>
      </c>
      <c r="V10" s="43">
        <v>53.625</v>
      </c>
      <c r="W10" s="43">
        <v>48.262500000000003</v>
      </c>
      <c r="X10" s="4">
        <v>29.900000000000002</v>
      </c>
      <c r="Y10" s="4">
        <v>20.93</v>
      </c>
      <c r="Z10" s="4">
        <v>23.400000000000002</v>
      </c>
      <c r="AA10" s="43">
        <v>44.616000000000014</v>
      </c>
      <c r="AB10" s="43">
        <v>33.46200000000001</v>
      </c>
      <c r="AC10" s="49">
        <v>25.096500000000006</v>
      </c>
    </row>
    <row r="11" spans="1:30">
      <c r="A11" s="26" t="s">
        <v>16</v>
      </c>
      <c r="B11" s="43"/>
      <c r="C11" s="43"/>
      <c r="D11" s="43"/>
      <c r="E11" s="43"/>
      <c r="F11" s="3">
        <v>78</v>
      </c>
      <c r="G11" s="3">
        <v>62.400000000000006</v>
      </c>
      <c r="H11" s="3">
        <v>37.44</v>
      </c>
      <c r="I11" s="43"/>
      <c r="J11" s="43"/>
      <c r="K11" s="43"/>
      <c r="L11" s="3"/>
      <c r="M11" s="3"/>
      <c r="N11" s="3"/>
      <c r="O11" s="43">
        <v>20.8</v>
      </c>
      <c r="P11" s="43">
        <v>14.559999999999999</v>
      </c>
      <c r="Q11" s="43">
        <v>10.191999999999998</v>
      </c>
      <c r="R11" s="3">
        <v>28.6</v>
      </c>
      <c r="S11" s="3">
        <v>20.02</v>
      </c>
      <c r="T11" s="3">
        <v>16.016000000000002</v>
      </c>
      <c r="U11" s="43">
        <v>41.6</v>
      </c>
      <c r="V11" s="43">
        <v>31.200000000000003</v>
      </c>
      <c r="W11" s="43">
        <v>28.080000000000002</v>
      </c>
      <c r="X11" s="4"/>
      <c r="Y11" s="4"/>
      <c r="Z11" s="4"/>
      <c r="AA11" s="43"/>
      <c r="AB11" s="43"/>
      <c r="AC11" s="49"/>
    </row>
    <row r="12" spans="1:30">
      <c r="A12" s="26" t="s">
        <v>36</v>
      </c>
      <c r="B12" s="44"/>
      <c r="C12" s="44"/>
      <c r="D12" s="44"/>
      <c r="E12" s="44"/>
      <c r="F12" s="27"/>
      <c r="G12" s="27"/>
      <c r="H12" s="27"/>
      <c r="I12" s="44"/>
      <c r="J12" s="44"/>
      <c r="K12" s="44"/>
      <c r="L12" s="27"/>
      <c r="M12" s="27"/>
      <c r="N12" s="27"/>
      <c r="O12" s="44"/>
      <c r="P12" s="44"/>
      <c r="Q12" s="44"/>
      <c r="R12" s="28"/>
      <c r="S12" s="28"/>
      <c r="T12" s="28"/>
      <c r="U12" s="44"/>
      <c r="V12" s="44"/>
      <c r="W12" s="44"/>
      <c r="X12" s="28"/>
      <c r="Y12" s="28"/>
      <c r="Z12" s="28"/>
      <c r="AA12" s="44"/>
      <c r="AB12" s="44"/>
      <c r="AC12" s="50"/>
    </row>
    <row r="13" spans="1:30" ht="15">
      <c r="A13" s="29" t="s">
        <v>12</v>
      </c>
      <c r="B13" s="35"/>
      <c r="C13" s="36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6"/>
    </row>
    <row r="14" spans="1:30">
      <c r="A14" s="26" t="s">
        <v>34</v>
      </c>
      <c r="B14" s="45">
        <v>240</v>
      </c>
      <c r="C14" s="45">
        <v>135</v>
      </c>
      <c r="D14" s="45">
        <v>96</v>
      </c>
      <c r="E14" s="45">
        <v>62.400000000000006</v>
      </c>
      <c r="F14" s="33">
        <v>260</v>
      </c>
      <c r="G14" s="33">
        <v>156</v>
      </c>
      <c r="H14" s="33">
        <v>117</v>
      </c>
      <c r="I14" s="45">
        <v>169</v>
      </c>
      <c r="J14" s="45">
        <v>104</v>
      </c>
      <c r="K14" s="45">
        <v>80.600000000000009</v>
      </c>
      <c r="L14" s="33">
        <v>96.2</v>
      </c>
      <c r="M14" s="33">
        <v>67.34</v>
      </c>
      <c r="N14" s="33">
        <v>47.137999999999998</v>
      </c>
      <c r="O14" s="45">
        <v>80.600000000000009</v>
      </c>
      <c r="P14" s="45">
        <v>56.42</v>
      </c>
      <c r="Q14" s="45">
        <v>39.493999999999993</v>
      </c>
      <c r="R14" s="33">
        <v>101.4</v>
      </c>
      <c r="S14" s="33">
        <v>70.97999999999999</v>
      </c>
      <c r="T14" s="33">
        <v>56.783999999999999</v>
      </c>
      <c r="U14" s="45">
        <v>123.5</v>
      </c>
      <c r="V14" s="45">
        <v>92.625</v>
      </c>
      <c r="W14" s="45">
        <v>83.362499999999997</v>
      </c>
      <c r="X14" s="34">
        <v>65</v>
      </c>
      <c r="Y14" s="34">
        <v>45.5</v>
      </c>
      <c r="Z14" s="34">
        <v>49.4</v>
      </c>
      <c r="AA14" s="45">
        <v>120.83500000000001</v>
      </c>
      <c r="AB14" s="45">
        <v>90.626250000000013</v>
      </c>
      <c r="AC14" s="51">
        <v>67.969687500000006</v>
      </c>
    </row>
    <row r="15" spans="1:30">
      <c r="A15" s="26" t="s">
        <v>44</v>
      </c>
      <c r="B15" s="43">
        <v>90</v>
      </c>
      <c r="C15" s="43">
        <v>55</v>
      </c>
      <c r="D15" s="43">
        <v>43</v>
      </c>
      <c r="E15" s="43">
        <v>27.95</v>
      </c>
      <c r="F15" s="3">
        <v>117</v>
      </c>
      <c r="G15" s="3">
        <v>72.8</v>
      </c>
      <c r="H15" s="3">
        <v>54.6</v>
      </c>
      <c r="I15" s="43">
        <v>117</v>
      </c>
      <c r="J15" s="43">
        <v>78</v>
      </c>
      <c r="K15" s="43">
        <v>46.800000000000004</v>
      </c>
      <c r="L15" s="3">
        <v>49.4</v>
      </c>
      <c r="M15" s="3">
        <v>34.58</v>
      </c>
      <c r="N15" s="3">
        <v>24.205999999999996</v>
      </c>
      <c r="O15" s="43">
        <v>72.8</v>
      </c>
      <c r="P15" s="43">
        <v>50.959999999999994</v>
      </c>
      <c r="Q15" s="43">
        <v>35.671999999999997</v>
      </c>
      <c r="R15" s="3">
        <v>72.8</v>
      </c>
      <c r="S15" s="3">
        <v>50.959999999999994</v>
      </c>
      <c r="T15" s="3">
        <v>40.768000000000001</v>
      </c>
      <c r="U15" s="43">
        <v>91</v>
      </c>
      <c r="V15" s="43">
        <v>68.25</v>
      </c>
      <c r="W15" s="43">
        <v>61.425000000000004</v>
      </c>
      <c r="X15" s="4">
        <v>40.300000000000004</v>
      </c>
      <c r="Y15" s="4">
        <v>28.21</v>
      </c>
      <c r="Z15" s="4">
        <v>39</v>
      </c>
      <c r="AA15" s="43">
        <v>83.655000000000015</v>
      </c>
      <c r="AB15" s="43">
        <v>62.741250000000008</v>
      </c>
      <c r="AC15" s="49">
        <v>47.055937500000006</v>
      </c>
    </row>
    <row r="16" spans="1:30">
      <c r="A16" s="26" t="s">
        <v>42</v>
      </c>
      <c r="B16" s="43">
        <v>160</v>
      </c>
      <c r="C16" s="43">
        <v>35</v>
      </c>
      <c r="D16" s="43">
        <v>45</v>
      </c>
      <c r="E16" s="43">
        <v>29.25</v>
      </c>
      <c r="F16" s="3">
        <v>111.8</v>
      </c>
      <c r="G16" s="3">
        <v>72.8</v>
      </c>
      <c r="H16" s="3">
        <v>43.680000000000007</v>
      </c>
      <c r="I16" s="43">
        <v>111.8</v>
      </c>
      <c r="J16" s="43">
        <v>88.4</v>
      </c>
      <c r="K16" s="43">
        <v>65</v>
      </c>
      <c r="L16" s="3">
        <v>65</v>
      </c>
      <c r="M16" s="3">
        <v>45.5</v>
      </c>
      <c r="N16" s="3">
        <v>31.85</v>
      </c>
      <c r="O16" s="43">
        <v>72.8</v>
      </c>
      <c r="P16" s="43">
        <v>50.959999999999994</v>
      </c>
      <c r="Q16" s="43">
        <v>35.671999999999997</v>
      </c>
      <c r="R16" s="3">
        <v>75.400000000000006</v>
      </c>
      <c r="S16" s="3">
        <v>52.779999999999994</v>
      </c>
      <c r="T16" s="3">
        <v>42.223999999999997</v>
      </c>
      <c r="U16" s="43">
        <v>78</v>
      </c>
      <c r="V16" s="43">
        <v>58.5</v>
      </c>
      <c r="W16" s="43">
        <v>52.65</v>
      </c>
      <c r="X16" s="4">
        <v>65</v>
      </c>
      <c r="Y16" s="4">
        <v>45.5</v>
      </c>
      <c r="Z16" s="4">
        <v>39</v>
      </c>
      <c r="AA16" s="43">
        <v>79.937000000000012</v>
      </c>
      <c r="AB16" s="43">
        <v>59.952750000000002</v>
      </c>
      <c r="AC16" s="49">
        <v>44.9645625</v>
      </c>
    </row>
    <row r="17" spans="1:29">
      <c r="A17" s="26" t="s">
        <v>43</v>
      </c>
      <c r="B17" s="43"/>
      <c r="C17" s="43"/>
      <c r="D17" s="43"/>
      <c r="E17" s="43"/>
      <c r="F17" s="3"/>
      <c r="G17" s="3"/>
      <c r="H17" s="3"/>
      <c r="I17" s="43"/>
      <c r="J17" s="43"/>
      <c r="K17" s="43"/>
      <c r="L17" s="3"/>
      <c r="M17" s="3"/>
      <c r="N17" s="3"/>
      <c r="O17" s="43"/>
      <c r="P17" s="43"/>
      <c r="Q17" s="43"/>
      <c r="R17" s="4"/>
      <c r="S17" s="4"/>
      <c r="T17" s="4"/>
      <c r="U17" s="43"/>
      <c r="V17" s="43"/>
      <c r="W17" s="43"/>
      <c r="X17" s="4"/>
      <c r="Y17" s="4"/>
      <c r="Z17" s="4"/>
      <c r="AA17" s="43"/>
      <c r="AB17" s="43"/>
      <c r="AC17" s="49"/>
    </row>
    <row r="18" spans="1:29">
      <c r="A18" s="26" t="s">
        <v>17</v>
      </c>
      <c r="B18" s="43"/>
      <c r="C18" s="43"/>
      <c r="D18" s="43"/>
      <c r="E18" s="43"/>
      <c r="F18" s="3">
        <v>62.400000000000006</v>
      </c>
      <c r="G18" s="3">
        <v>62.400000000000006</v>
      </c>
      <c r="H18" s="3">
        <v>37.44</v>
      </c>
      <c r="I18" s="43"/>
      <c r="J18" s="43"/>
      <c r="K18" s="43"/>
      <c r="L18" s="3">
        <v>33.800000000000004</v>
      </c>
      <c r="M18" s="3">
        <v>23.66</v>
      </c>
      <c r="N18" s="3">
        <v>16.561999999999998</v>
      </c>
      <c r="O18" s="43">
        <v>31.200000000000003</v>
      </c>
      <c r="P18" s="43">
        <v>21.839999999999996</v>
      </c>
      <c r="Q18" s="43">
        <v>15.287999999999998</v>
      </c>
      <c r="R18" s="3">
        <v>31.200000000000003</v>
      </c>
      <c r="S18" s="3">
        <v>21.839999999999996</v>
      </c>
      <c r="T18" s="3">
        <v>17.471999999999998</v>
      </c>
      <c r="U18" s="43">
        <v>78</v>
      </c>
      <c r="V18" s="43">
        <v>58.5</v>
      </c>
      <c r="W18" s="43">
        <v>52.65</v>
      </c>
      <c r="X18" s="4">
        <v>29.900000000000002</v>
      </c>
      <c r="Y18" s="4">
        <v>20.93</v>
      </c>
      <c r="Z18" s="4">
        <v>18.2</v>
      </c>
      <c r="AA18" s="43"/>
      <c r="AB18" s="43"/>
      <c r="AC18" s="49"/>
    </row>
    <row r="19" spans="1:29">
      <c r="A19" s="26" t="s">
        <v>18</v>
      </c>
      <c r="B19" s="44"/>
      <c r="C19" s="44"/>
      <c r="D19" s="44"/>
      <c r="E19" s="44"/>
      <c r="F19" s="27"/>
      <c r="G19" s="27"/>
      <c r="H19" s="27"/>
      <c r="I19" s="44">
        <v>156</v>
      </c>
      <c r="J19" s="44">
        <v>62.400000000000006</v>
      </c>
      <c r="K19" s="44">
        <v>67.600000000000009</v>
      </c>
      <c r="L19" s="27"/>
      <c r="M19" s="27"/>
      <c r="N19" s="27"/>
      <c r="O19" s="44"/>
      <c r="P19" s="44"/>
      <c r="Q19" s="44"/>
      <c r="R19" s="27">
        <v>59.800000000000004</v>
      </c>
      <c r="S19" s="27">
        <v>41.86</v>
      </c>
      <c r="T19" s="27">
        <v>33.488</v>
      </c>
      <c r="U19" s="44"/>
      <c r="V19" s="44"/>
      <c r="W19" s="44"/>
      <c r="X19" s="28"/>
      <c r="Y19" s="28"/>
      <c r="Z19" s="28"/>
      <c r="AA19" s="44">
        <v>111.54000000000002</v>
      </c>
      <c r="AB19" s="44">
        <v>83.655000000000015</v>
      </c>
      <c r="AC19" s="50">
        <v>62.741250000000008</v>
      </c>
    </row>
    <row r="20" spans="1:29" ht="15">
      <c r="A20" s="29" t="s">
        <v>8</v>
      </c>
      <c r="B20" s="35"/>
      <c r="C20" s="36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6"/>
    </row>
    <row r="21" spans="1:29">
      <c r="A21" s="26" t="s">
        <v>30</v>
      </c>
      <c r="B21" s="45">
        <v>115</v>
      </c>
      <c r="C21" s="45">
        <v>28</v>
      </c>
      <c r="D21" s="45">
        <v>24</v>
      </c>
      <c r="E21" s="45">
        <v>15.600000000000001</v>
      </c>
      <c r="F21" s="33">
        <v>65</v>
      </c>
      <c r="G21" s="33">
        <v>59.800000000000004</v>
      </c>
      <c r="H21" s="33">
        <v>35.879999999999995</v>
      </c>
      <c r="I21" s="45"/>
      <c r="J21" s="45"/>
      <c r="K21" s="45">
        <v>22</v>
      </c>
      <c r="L21" s="33">
        <v>36.4</v>
      </c>
      <c r="M21" s="33">
        <v>25.479999999999997</v>
      </c>
      <c r="N21" s="33">
        <v>17.835999999999999</v>
      </c>
      <c r="O21" s="45">
        <v>36.4</v>
      </c>
      <c r="P21" s="45">
        <v>25.479999999999997</v>
      </c>
      <c r="Q21" s="45">
        <v>17.835999999999999</v>
      </c>
      <c r="R21" s="33">
        <v>41.6</v>
      </c>
      <c r="S21" s="33">
        <v>29.119999999999997</v>
      </c>
      <c r="T21" s="33">
        <v>23.295999999999999</v>
      </c>
      <c r="U21" s="45">
        <v>36.4</v>
      </c>
      <c r="V21" s="45">
        <v>27.3</v>
      </c>
      <c r="W21" s="45">
        <v>24.570000000000004</v>
      </c>
      <c r="X21" s="34">
        <v>22.1</v>
      </c>
      <c r="Y21" s="34">
        <v>15.469999999999999</v>
      </c>
      <c r="Z21" s="34">
        <v>31.200000000000003</v>
      </c>
      <c r="AA21" s="45"/>
      <c r="AB21" s="45"/>
      <c r="AC21" s="51"/>
    </row>
    <row r="22" spans="1:29">
      <c r="A22" s="26" t="s">
        <v>29</v>
      </c>
      <c r="B22" s="44">
        <v>115</v>
      </c>
      <c r="C22" s="44">
        <v>28</v>
      </c>
      <c r="D22" s="44">
        <v>20</v>
      </c>
      <c r="E22" s="44">
        <v>13</v>
      </c>
      <c r="F22" s="27">
        <v>62.400000000000006</v>
      </c>
      <c r="G22" s="27">
        <v>54.6</v>
      </c>
      <c r="H22" s="27">
        <v>32.76</v>
      </c>
      <c r="I22" s="44"/>
      <c r="J22" s="44"/>
      <c r="K22" s="44">
        <v>18</v>
      </c>
      <c r="L22" s="27">
        <v>31.200000000000003</v>
      </c>
      <c r="M22" s="27">
        <v>21.839999999999996</v>
      </c>
      <c r="N22" s="27">
        <v>15.287999999999998</v>
      </c>
      <c r="O22" s="44">
        <v>31.200000000000003</v>
      </c>
      <c r="P22" s="44">
        <v>21.839999999999996</v>
      </c>
      <c r="Q22" s="44">
        <v>15.287999999999998</v>
      </c>
      <c r="R22" s="27">
        <v>33.800000000000004</v>
      </c>
      <c r="S22" s="27">
        <v>23.66</v>
      </c>
      <c r="T22" s="27">
        <v>18.928000000000001</v>
      </c>
      <c r="U22" s="44">
        <v>31.200000000000003</v>
      </c>
      <c r="V22" s="44">
        <v>23.400000000000002</v>
      </c>
      <c r="W22" s="44">
        <v>21.06</v>
      </c>
      <c r="X22" s="28">
        <v>23.400000000000002</v>
      </c>
      <c r="Y22" s="28">
        <v>16.38</v>
      </c>
      <c r="Z22" s="28">
        <v>22.1</v>
      </c>
      <c r="AA22" s="44"/>
      <c r="AB22" s="44"/>
      <c r="AC22" s="50"/>
    </row>
    <row r="23" spans="1:29" ht="15">
      <c r="A23" s="29" t="s">
        <v>9</v>
      </c>
      <c r="B23" s="35"/>
      <c r="C23" s="36"/>
      <c r="D23" s="57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6"/>
    </row>
    <row r="24" spans="1:29">
      <c r="A24" s="26" t="s">
        <v>26</v>
      </c>
      <c r="B24" s="45">
        <v>75</v>
      </c>
      <c r="C24" s="45">
        <v>36</v>
      </c>
      <c r="D24" s="45">
        <v>30</v>
      </c>
      <c r="E24" s="45">
        <v>19.5</v>
      </c>
      <c r="F24" s="33">
        <v>78</v>
      </c>
      <c r="G24" s="33">
        <v>41.6</v>
      </c>
      <c r="H24" s="33">
        <v>24.96</v>
      </c>
      <c r="I24" s="45">
        <v>75.400000000000006</v>
      </c>
      <c r="J24" s="45">
        <v>36.4</v>
      </c>
      <c r="K24" s="45">
        <v>27.3</v>
      </c>
      <c r="L24" s="33">
        <v>39</v>
      </c>
      <c r="M24" s="33">
        <v>27.3</v>
      </c>
      <c r="N24" s="33">
        <v>19.11</v>
      </c>
      <c r="O24" s="45"/>
      <c r="P24" s="45"/>
      <c r="Q24" s="45"/>
      <c r="R24" s="33">
        <v>31.200000000000003</v>
      </c>
      <c r="S24" s="33">
        <v>21.839999999999996</v>
      </c>
      <c r="T24" s="33">
        <v>17.471999999999998</v>
      </c>
      <c r="U24" s="45">
        <v>26</v>
      </c>
      <c r="V24" s="45">
        <v>19.5</v>
      </c>
      <c r="W24" s="45">
        <v>17.55</v>
      </c>
      <c r="X24" s="34">
        <v>31.200000000000003</v>
      </c>
      <c r="Y24" s="34">
        <v>21.839999999999996</v>
      </c>
      <c r="Z24" s="34">
        <v>15.287999999999998</v>
      </c>
      <c r="AA24" s="45">
        <v>53.911000000000008</v>
      </c>
      <c r="AB24" s="45">
        <v>40.433250000000008</v>
      </c>
      <c r="AC24" s="51">
        <v>30.324937500000008</v>
      </c>
    </row>
    <row r="25" spans="1:29">
      <c r="A25" s="26" t="s">
        <v>27</v>
      </c>
      <c r="B25" s="43">
        <v>86</v>
      </c>
      <c r="C25" s="43">
        <v>42</v>
      </c>
      <c r="D25" s="43">
        <v>38</v>
      </c>
      <c r="E25" s="43">
        <v>24.7</v>
      </c>
      <c r="F25" s="3">
        <v>88.4</v>
      </c>
      <c r="G25" s="3">
        <v>52</v>
      </c>
      <c r="H25" s="3">
        <v>31.200000000000003</v>
      </c>
      <c r="I25" s="43">
        <v>75.400000000000006</v>
      </c>
      <c r="J25" s="43">
        <v>46.800000000000004</v>
      </c>
      <c r="K25" s="43">
        <v>39</v>
      </c>
      <c r="L25" s="3">
        <v>49.4</v>
      </c>
      <c r="M25" s="3">
        <v>34.58</v>
      </c>
      <c r="N25" s="3">
        <v>24.205999999999996</v>
      </c>
      <c r="O25" s="43">
        <v>23.400000000000002</v>
      </c>
      <c r="P25" s="43">
        <v>16.38</v>
      </c>
      <c r="Q25" s="43">
        <v>11.465999999999999</v>
      </c>
      <c r="R25" s="3">
        <v>41.6</v>
      </c>
      <c r="S25" s="3">
        <v>29.119999999999997</v>
      </c>
      <c r="T25" s="3">
        <v>23.295999999999999</v>
      </c>
      <c r="U25" s="43">
        <v>52</v>
      </c>
      <c r="V25" s="43">
        <v>39</v>
      </c>
      <c r="W25" s="43">
        <v>35.1</v>
      </c>
      <c r="X25" s="4">
        <v>36.4</v>
      </c>
      <c r="Y25" s="4">
        <v>25.479999999999997</v>
      </c>
      <c r="Z25" s="4">
        <v>17.835999999999999</v>
      </c>
      <c r="AA25" s="43">
        <v>53.911000000000008</v>
      </c>
      <c r="AB25" s="43">
        <v>40.433250000000008</v>
      </c>
      <c r="AC25" s="49">
        <v>30.324937500000008</v>
      </c>
    </row>
    <row r="26" spans="1:29">
      <c r="A26" s="26" t="s">
        <v>28</v>
      </c>
      <c r="B26" s="44">
        <v>40</v>
      </c>
      <c r="C26" s="44">
        <v>32</v>
      </c>
      <c r="D26" s="44">
        <v>28</v>
      </c>
      <c r="E26" s="44">
        <v>18.2</v>
      </c>
      <c r="F26" s="27">
        <v>78</v>
      </c>
      <c r="G26" s="27">
        <v>31.200000000000003</v>
      </c>
      <c r="H26" s="27">
        <v>18.72</v>
      </c>
      <c r="I26" s="44">
        <v>75.400000000000006</v>
      </c>
      <c r="J26" s="44">
        <v>15.600000000000001</v>
      </c>
      <c r="K26" s="44">
        <v>11.700000000000001</v>
      </c>
      <c r="L26" s="27">
        <v>36.4</v>
      </c>
      <c r="M26" s="27">
        <v>25.479999999999997</v>
      </c>
      <c r="N26" s="27">
        <v>17.835999999999999</v>
      </c>
      <c r="O26" s="44">
        <v>7.8000000000000007</v>
      </c>
      <c r="P26" s="44">
        <v>5.4599999999999991</v>
      </c>
      <c r="Q26" s="44">
        <v>3.8219999999999996</v>
      </c>
      <c r="R26" s="27">
        <v>10.4</v>
      </c>
      <c r="S26" s="27">
        <v>7.2799999999999994</v>
      </c>
      <c r="T26" s="27">
        <v>5.8239999999999998</v>
      </c>
      <c r="U26" s="44">
        <v>33.800000000000004</v>
      </c>
      <c r="V26" s="44">
        <v>25.35</v>
      </c>
      <c r="W26" s="44">
        <v>22.815000000000001</v>
      </c>
      <c r="X26" s="28">
        <v>28.6</v>
      </c>
      <c r="Y26" s="28">
        <v>20.02</v>
      </c>
      <c r="Z26" s="28">
        <v>14.013999999999998</v>
      </c>
      <c r="AA26" s="44">
        <v>53.911000000000008</v>
      </c>
      <c r="AB26" s="44">
        <v>40.433250000000008</v>
      </c>
      <c r="AC26" s="50">
        <v>30.324937500000008</v>
      </c>
    </row>
    <row r="27" spans="1:29" ht="15">
      <c r="A27" s="29" t="s">
        <v>10</v>
      </c>
      <c r="B27" s="35"/>
      <c r="C27" s="36"/>
      <c r="D27" s="57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6"/>
    </row>
    <row r="28" spans="1:29">
      <c r="A28" s="26" t="s">
        <v>45</v>
      </c>
      <c r="B28" s="45">
        <v>120</v>
      </c>
      <c r="C28" s="45">
        <v>90</v>
      </c>
      <c r="D28" s="45">
        <v>37</v>
      </c>
      <c r="E28" s="45">
        <v>24.05</v>
      </c>
      <c r="F28" s="33">
        <v>78</v>
      </c>
      <c r="G28" s="33">
        <v>52</v>
      </c>
      <c r="H28" s="33">
        <v>31.200000000000003</v>
      </c>
      <c r="I28" s="45"/>
      <c r="J28" s="45"/>
      <c r="K28" s="45"/>
      <c r="L28" s="33">
        <v>34</v>
      </c>
      <c r="M28" s="33">
        <v>23.799999999999997</v>
      </c>
      <c r="N28" s="33">
        <v>16.659999999999997</v>
      </c>
      <c r="O28" s="45">
        <v>36.4</v>
      </c>
      <c r="P28" s="45">
        <v>25.479999999999997</v>
      </c>
      <c r="Q28" s="45">
        <v>17.835999999999999</v>
      </c>
      <c r="R28" s="33">
        <v>62.400000000000006</v>
      </c>
      <c r="S28" s="33">
        <v>43.679999999999993</v>
      </c>
      <c r="T28" s="33">
        <v>34.943999999999996</v>
      </c>
      <c r="U28" s="45">
        <v>59.800000000000004</v>
      </c>
      <c r="V28" s="45">
        <v>44.85</v>
      </c>
      <c r="W28" s="45">
        <v>40.365000000000002</v>
      </c>
      <c r="X28" s="34"/>
      <c r="Y28" s="34">
        <v>39</v>
      </c>
      <c r="Z28" s="34">
        <v>27.3</v>
      </c>
      <c r="AA28" s="45"/>
      <c r="AB28" s="45"/>
      <c r="AC28" s="51"/>
    </row>
    <row r="29" spans="1:29">
      <c r="A29" s="26" t="s">
        <v>46</v>
      </c>
      <c r="B29" s="43">
        <v>32</v>
      </c>
      <c r="C29" s="43">
        <v>20</v>
      </c>
      <c r="D29" s="43">
        <v>12</v>
      </c>
      <c r="E29" s="43">
        <v>7.8000000000000007</v>
      </c>
      <c r="F29" s="3"/>
      <c r="G29" s="3"/>
      <c r="H29" s="3"/>
      <c r="I29" s="43"/>
      <c r="J29" s="43"/>
      <c r="K29" s="43"/>
      <c r="L29" s="3"/>
      <c r="M29" s="3"/>
      <c r="N29" s="3"/>
      <c r="O29" s="43"/>
      <c r="P29" s="43"/>
      <c r="Q29" s="43"/>
      <c r="R29" s="4"/>
      <c r="S29" s="4"/>
      <c r="T29" s="4"/>
      <c r="U29" s="43"/>
      <c r="V29" s="43"/>
      <c r="W29" s="43"/>
      <c r="X29" s="4"/>
      <c r="Y29" s="4"/>
      <c r="Z29" s="4"/>
      <c r="AA29" s="43"/>
      <c r="AB29" s="43"/>
      <c r="AC29" s="49"/>
    </row>
    <row r="30" spans="1:29">
      <c r="A30" s="26" t="s">
        <v>22</v>
      </c>
      <c r="B30" s="43">
        <v>76</v>
      </c>
      <c r="C30" s="43">
        <v>55</v>
      </c>
      <c r="D30" s="43">
        <v>27</v>
      </c>
      <c r="E30" s="43">
        <v>17.55</v>
      </c>
      <c r="F30" s="3">
        <v>57.2</v>
      </c>
      <c r="G30" s="3">
        <v>41.6</v>
      </c>
      <c r="H30" s="3">
        <v>24.96</v>
      </c>
      <c r="I30" s="43">
        <v>62.400000000000006</v>
      </c>
      <c r="J30" s="43">
        <v>41.6</v>
      </c>
      <c r="K30" s="43">
        <v>31.200000000000003</v>
      </c>
      <c r="L30" s="3">
        <v>37.700000000000003</v>
      </c>
      <c r="M30" s="3">
        <v>26.389999999999997</v>
      </c>
      <c r="N30" s="3">
        <v>18.472999999999995</v>
      </c>
      <c r="O30" s="43">
        <v>31.200000000000003</v>
      </c>
      <c r="P30" s="43">
        <v>21.839999999999996</v>
      </c>
      <c r="Q30" s="43">
        <v>15.287999999999998</v>
      </c>
      <c r="R30" s="3">
        <v>33.800000000000004</v>
      </c>
      <c r="S30" s="3">
        <v>23.66</v>
      </c>
      <c r="T30" s="3">
        <v>18.928000000000001</v>
      </c>
      <c r="U30" s="43">
        <v>37.700000000000003</v>
      </c>
      <c r="V30" s="43">
        <v>28.275000000000002</v>
      </c>
      <c r="W30" s="43">
        <v>25.447500000000002</v>
      </c>
      <c r="X30" s="4">
        <v>37.700000000000003</v>
      </c>
      <c r="Y30" s="4">
        <v>26.389999999999997</v>
      </c>
      <c r="Z30" s="4">
        <v>18.472999999999995</v>
      </c>
      <c r="AA30" s="43">
        <v>44.616000000000014</v>
      </c>
      <c r="AB30" s="43">
        <v>33.46200000000001</v>
      </c>
      <c r="AC30" s="49">
        <v>25.096500000000006</v>
      </c>
    </row>
    <row r="31" spans="1:29">
      <c r="A31" s="26" t="s">
        <v>23</v>
      </c>
      <c r="B31" s="43">
        <v>38</v>
      </c>
      <c r="C31" s="43">
        <v>34</v>
      </c>
      <c r="D31" s="43">
        <v>12</v>
      </c>
      <c r="E31" s="43">
        <v>7.8000000000000007</v>
      </c>
      <c r="F31" s="3">
        <v>41.6</v>
      </c>
      <c r="G31" s="3">
        <v>23.400000000000002</v>
      </c>
      <c r="H31" s="3">
        <v>14.04</v>
      </c>
      <c r="I31" s="43">
        <v>13</v>
      </c>
      <c r="J31" s="43">
        <v>11.700000000000001</v>
      </c>
      <c r="K31" s="43">
        <v>8.7750000000000004</v>
      </c>
      <c r="L31" s="3">
        <v>15.600000000000001</v>
      </c>
      <c r="M31" s="3">
        <v>10.919999999999998</v>
      </c>
      <c r="N31" s="3">
        <v>7.6439999999999992</v>
      </c>
      <c r="O31" s="43">
        <v>20.8</v>
      </c>
      <c r="P31" s="43">
        <v>14.559999999999999</v>
      </c>
      <c r="Q31" s="43">
        <v>10.191999999999998</v>
      </c>
      <c r="R31" s="3">
        <v>28.6</v>
      </c>
      <c r="S31" s="3">
        <v>20.02</v>
      </c>
      <c r="T31" s="3">
        <v>16.016000000000002</v>
      </c>
      <c r="U31" s="43">
        <v>15.600000000000001</v>
      </c>
      <c r="V31" s="43">
        <v>11.700000000000001</v>
      </c>
      <c r="W31" s="43">
        <v>10.53</v>
      </c>
      <c r="X31" s="4">
        <v>16.900000000000002</v>
      </c>
      <c r="Y31" s="4">
        <v>11.83</v>
      </c>
      <c r="Z31" s="4">
        <v>8.2809999999999988</v>
      </c>
      <c r="AA31" s="43">
        <v>9.2949999999999999</v>
      </c>
      <c r="AB31" s="43">
        <v>6.9712500000000013</v>
      </c>
      <c r="AC31" s="49">
        <v>5.228437500000001</v>
      </c>
    </row>
    <row r="32" spans="1:29">
      <c r="A32" s="26" t="s">
        <v>40</v>
      </c>
      <c r="B32" s="43">
        <v>48</v>
      </c>
      <c r="C32" s="43">
        <v>35</v>
      </c>
      <c r="D32" s="43">
        <v>26</v>
      </c>
      <c r="E32" s="43"/>
      <c r="F32" s="3">
        <v>13</v>
      </c>
      <c r="G32" s="3">
        <v>11.700000000000001</v>
      </c>
      <c r="H32" s="3">
        <v>7.02</v>
      </c>
      <c r="I32" s="43"/>
      <c r="J32" s="43">
        <v>7.8000000000000007</v>
      </c>
      <c r="K32" s="43">
        <v>5.8500000000000005</v>
      </c>
      <c r="L32" s="3">
        <v>15.600000000000001</v>
      </c>
      <c r="M32" s="3">
        <v>10.919999999999998</v>
      </c>
      <c r="N32" s="3">
        <v>7.6439999999999992</v>
      </c>
      <c r="O32" s="43">
        <v>6.5</v>
      </c>
      <c r="P32" s="43">
        <v>4.55</v>
      </c>
      <c r="Q32" s="43">
        <v>3.1849999999999996</v>
      </c>
      <c r="R32" s="3">
        <v>7.8000000000000007</v>
      </c>
      <c r="S32" s="3">
        <v>5.4599999999999991</v>
      </c>
      <c r="T32" s="3">
        <v>4.3679999999999994</v>
      </c>
      <c r="U32" s="43">
        <v>20.8</v>
      </c>
      <c r="V32" s="43">
        <v>15.600000000000001</v>
      </c>
      <c r="W32" s="43">
        <v>14.040000000000001</v>
      </c>
      <c r="X32" s="4">
        <v>18.2</v>
      </c>
      <c r="Y32" s="4">
        <v>12.739999999999998</v>
      </c>
      <c r="Z32" s="4">
        <v>8.9179999999999993</v>
      </c>
      <c r="AA32" s="43"/>
      <c r="AB32" s="43"/>
      <c r="AC32" s="49"/>
    </row>
    <row r="33" spans="1:30">
      <c r="A33" s="26" t="s">
        <v>19</v>
      </c>
      <c r="B33" s="43"/>
      <c r="C33" s="43">
        <v>40</v>
      </c>
      <c r="D33" s="43">
        <v>30</v>
      </c>
      <c r="E33" s="43">
        <v>19.5</v>
      </c>
      <c r="F33" s="3">
        <v>52</v>
      </c>
      <c r="G33" s="3">
        <v>49.4</v>
      </c>
      <c r="H33" s="3">
        <v>29.64</v>
      </c>
      <c r="I33" s="43"/>
      <c r="J33" s="43"/>
      <c r="K33" s="43"/>
      <c r="L33" s="3">
        <v>36.4</v>
      </c>
      <c r="M33" s="3">
        <v>25.479999999999997</v>
      </c>
      <c r="N33" s="3">
        <v>17.835999999999999</v>
      </c>
      <c r="O33" s="43">
        <v>46.800000000000004</v>
      </c>
      <c r="P33" s="43">
        <v>32.76</v>
      </c>
      <c r="Q33" s="43">
        <v>22.931999999999999</v>
      </c>
      <c r="R33" s="3">
        <v>36.4</v>
      </c>
      <c r="S33" s="3">
        <v>25.479999999999997</v>
      </c>
      <c r="T33" s="3">
        <v>20.384</v>
      </c>
      <c r="U33" s="43">
        <v>44.2</v>
      </c>
      <c r="V33" s="43">
        <v>33.15</v>
      </c>
      <c r="W33" s="43">
        <v>29.835000000000001</v>
      </c>
      <c r="X33" s="4">
        <v>36.4</v>
      </c>
      <c r="Y33" s="4">
        <v>25.479999999999997</v>
      </c>
      <c r="Z33" s="4">
        <v>17.835999999999999</v>
      </c>
      <c r="AA33" s="43"/>
      <c r="AB33" s="43"/>
      <c r="AC33" s="49"/>
    </row>
    <row r="34" spans="1:30">
      <c r="A34" s="26" t="s">
        <v>39</v>
      </c>
      <c r="B34" s="44">
        <v>230</v>
      </c>
      <c r="C34" s="44">
        <v>82</v>
      </c>
      <c r="D34" s="44">
        <v>40</v>
      </c>
      <c r="E34" s="44">
        <v>26</v>
      </c>
      <c r="F34" s="27">
        <v>227.5</v>
      </c>
      <c r="G34" s="27">
        <v>74.100000000000009</v>
      </c>
      <c r="H34" s="27">
        <v>26</v>
      </c>
      <c r="I34" s="44"/>
      <c r="J34" s="44"/>
      <c r="K34" s="44"/>
      <c r="L34" s="27"/>
      <c r="M34" s="27"/>
      <c r="N34" s="27"/>
      <c r="O34" s="44"/>
      <c r="P34" s="44"/>
      <c r="Q34" s="44"/>
      <c r="R34" s="28"/>
      <c r="S34" s="28"/>
      <c r="T34" s="28"/>
      <c r="U34" s="44"/>
      <c r="V34" s="44"/>
      <c r="W34" s="44"/>
      <c r="X34" s="28"/>
      <c r="Y34" s="28"/>
      <c r="Z34" s="28"/>
      <c r="AA34" s="44"/>
      <c r="AB34" s="44"/>
      <c r="AC34" s="50"/>
    </row>
    <row r="35" spans="1:30" ht="15">
      <c r="A35" s="29" t="s">
        <v>20</v>
      </c>
      <c r="B35" s="35"/>
      <c r="C35" s="36"/>
      <c r="D35" s="57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6"/>
    </row>
    <row r="36" spans="1:30">
      <c r="A36" s="26" t="s">
        <v>21</v>
      </c>
      <c r="B36" s="45">
        <v>196</v>
      </c>
      <c r="C36" s="45">
        <v>86</v>
      </c>
      <c r="D36" s="45">
        <v>55</v>
      </c>
      <c r="E36" s="45">
        <v>35.75</v>
      </c>
      <c r="F36" s="33">
        <v>100.10000000000001</v>
      </c>
      <c r="G36" s="33">
        <v>26</v>
      </c>
      <c r="H36" s="33">
        <v>15.600000000000001</v>
      </c>
      <c r="I36" s="45">
        <v>100.10000000000001</v>
      </c>
      <c r="J36" s="45">
        <v>41.6</v>
      </c>
      <c r="K36" s="45">
        <v>31.200000000000003</v>
      </c>
      <c r="L36" s="33">
        <v>41.6</v>
      </c>
      <c r="M36" s="33">
        <v>29.119999999999997</v>
      </c>
      <c r="N36" s="33">
        <v>20.383999999999997</v>
      </c>
      <c r="O36" s="45">
        <v>28.6</v>
      </c>
      <c r="P36" s="45">
        <v>20.02</v>
      </c>
      <c r="Q36" s="45">
        <v>14.013999999999998</v>
      </c>
      <c r="R36" s="33">
        <v>27.3</v>
      </c>
      <c r="S36" s="33">
        <v>19.11</v>
      </c>
      <c r="T36" s="33">
        <v>15.288</v>
      </c>
      <c r="U36" s="45">
        <v>41.6</v>
      </c>
      <c r="V36" s="45">
        <v>31.200000000000003</v>
      </c>
      <c r="W36" s="45">
        <v>28.080000000000002</v>
      </c>
      <c r="X36" s="34">
        <v>35.1</v>
      </c>
      <c r="Y36" s="34">
        <v>24.57</v>
      </c>
      <c r="Z36" s="34">
        <v>17.198999999999998</v>
      </c>
      <c r="AA36" s="45">
        <v>71.571500000000015</v>
      </c>
      <c r="AB36" s="45">
        <v>53.678625000000011</v>
      </c>
      <c r="AC36" s="51">
        <v>40.258968750000008</v>
      </c>
    </row>
    <row r="37" spans="1:30">
      <c r="A37" s="26" t="s">
        <v>31</v>
      </c>
      <c r="B37" s="43"/>
      <c r="C37" s="43"/>
      <c r="D37" s="43"/>
      <c r="E37" s="43"/>
      <c r="F37" s="3">
        <v>23.400000000000002</v>
      </c>
      <c r="G37" s="3">
        <v>20.8</v>
      </c>
      <c r="H37" s="3">
        <v>7.8000000000000007</v>
      </c>
      <c r="I37" s="43">
        <v>31.200000000000003</v>
      </c>
      <c r="J37" s="43">
        <v>20.8</v>
      </c>
      <c r="K37" s="43">
        <v>20.8</v>
      </c>
      <c r="L37" s="3">
        <v>15.600000000000001</v>
      </c>
      <c r="M37" s="3">
        <v>10.919999999999998</v>
      </c>
      <c r="N37" s="3">
        <v>7.6439999999999992</v>
      </c>
      <c r="O37" s="43">
        <v>11.700000000000001</v>
      </c>
      <c r="P37" s="43">
        <v>8.19</v>
      </c>
      <c r="Q37" s="43">
        <v>5.7329999999999997</v>
      </c>
      <c r="R37" s="3">
        <v>7.8000000000000007</v>
      </c>
      <c r="S37" s="3">
        <v>5.4599999999999991</v>
      </c>
      <c r="T37" s="3">
        <v>4.3679999999999994</v>
      </c>
      <c r="U37" s="43">
        <v>11.700000000000001</v>
      </c>
      <c r="V37" s="43">
        <v>8.7750000000000004</v>
      </c>
      <c r="W37" s="43">
        <v>7.8975000000000009</v>
      </c>
      <c r="X37" s="4">
        <v>16.900000000000002</v>
      </c>
      <c r="Y37" s="4">
        <v>11.83</v>
      </c>
      <c r="Z37" s="4">
        <v>8.2809999999999988</v>
      </c>
      <c r="AA37" s="43">
        <v>22.308000000000007</v>
      </c>
      <c r="AB37" s="43">
        <v>16.731000000000005</v>
      </c>
      <c r="AC37" s="49">
        <v>12.548250000000003</v>
      </c>
    </row>
    <row r="38" spans="1:30">
      <c r="A38" s="26" t="s">
        <v>32</v>
      </c>
      <c r="B38" s="44"/>
      <c r="C38" s="44"/>
      <c r="D38" s="44"/>
      <c r="E38" s="44"/>
      <c r="F38" s="27">
        <v>16.900000000000002</v>
      </c>
      <c r="G38" s="27">
        <v>5.2</v>
      </c>
      <c r="H38" s="27">
        <v>2.6</v>
      </c>
      <c r="I38" s="44"/>
      <c r="J38" s="44"/>
      <c r="K38" s="44"/>
      <c r="L38" s="27">
        <v>7.8000000000000007</v>
      </c>
      <c r="M38" s="27">
        <v>5.4599999999999991</v>
      </c>
      <c r="N38" s="27">
        <v>3.8219999999999996</v>
      </c>
      <c r="O38" s="44">
        <v>5.2</v>
      </c>
      <c r="P38" s="44">
        <v>3.6399999999999997</v>
      </c>
      <c r="Q38" s="44">
        <v>2.5479999999999996</v>
      </c>
      <c r="R38" s="27">
        <v>2.6</v>
      </c>
      <c r="S38" s="27">
        <v>1.8199999999999998</v>
      </c>
      <c r="T38" s="27">
        <v>1.456</v>
      </c>
      <c r="U38" s="44">
        <v>7.8000000000000007</v>
      </c>
      <c r="V38" s="44">
        <v>5.8500000000000005</v>
      </c>
      <c r="W38" s="44">
        <v>5.2649999999999997</v>
      </c>
      <c r="X38" s="28">
        <v>9.1</v>
      </c>
      <c r="Y38" s="28">
        <v>6.3699999999999992</v>
      </c>
      <c r="Z38" s="28">
        <v>4.4589999999999996</v>
      </c>
      <c r="AA38" s="44"/>
      <c r="AB38" s="44"/>
      <c r="AC38" s="50"/>
    </row>
    <row r="39" spans="1:30" ht="15">
      <c r="A39" s="29" t="s">
        <v>41</v>
      </c>
      <c r="B39" s="35"/>
      <c r="C39" s="36"/>
      <c r="D39" s="57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6"/>
    </row>
    <row r="40" spans="1:30">
      <c r="A40" s="26" t="s">
        <v>35</v>
      </c>
      <c r="B40" s="45"/>
      <c r="C40" s="45"/>
      <c r="D40" s="45"/>
      <c r="E40" s="45"/>
      <c r="F40" s="33">
        <v>26</v>
      </c>
      <c r="G40" s="33">
        <v>6.5</v>
      </c>
      <c r="H40" s="33">
        <v>3.9000000000000004</v>
      </c>
      <c r="I40" s="45"/>
      <c r="J40" s="45"/>
      <c r="K40" s="45"/>
      <c r="L40" s="33">
        <v>14.3</v>
      </c>
      <c r="M40" s="33">
        <v>10.01</v>
      </c>
      <c r="N40" s="33">
        <v>7.0069999999999988</v>
      </c>
      <c r="O40" s="45">
        <v>10.4</v>
      </c>
      <c r="P40" s="45">
        <v>2.6</v>
      </c>
      <c r="Q40" s="45">
        <v>1.3</v>
      </c>
      <c r="R40" s="33">
        <v>14.3</v>
      </c>
      <c r="S40" s="33">
        <v>6.5</v>
      </c>
      <c r="T40" s="33">
        <v>1.3</v>
      </c>
      <c r="U40" s="45">
        <v>14.3</v>
      </c>
      <c r="V40" s="45">
        <v>10.725</v>
      </c>
      <c r="W40" s="45">
        <v>9.6524999999999999</v>
      </c>
      <c r="X40" s="34">
        <v>14.3</v>
      </c>
      <c r="Y40" s="34">
        <v>10.01</v>
      </c>
      <c r="Z40" s="34">
        <v>7.0069999999999988</v>
      </c>
      <c r="AA40" s="45"/>
      <c r="AB40" s="45"/>
      <c r="AC40" s="51"/>
    </row>
    <row r="41" spans="1:30">
      <c r="A41" s="26" t="s">
        <v>38</v>
      </c>
      <c r="B41" s="43"/>
      <c r="C41" s="43"/>
      <c r="D41" s="43"/>
      <c r="E41" s="43"/>
      <c r="F41" s="3">
        <v>11.700000000000001</v>
      </c>
      <c r="G41" s="3">
        <v>8.19</v>
      </c>
      <c r="H41" s="3">
        <v>5.7329999999999997</v>
      </c>
      <c r="I41" s="43"/>
      <c r="J41" s="43"/>
      <c r="K41" s="43"/>
      <c r="L41" s="3">
        <v>11.700000000000001</v>
      </c>
      <c r="M41" s="3">
        <v>8.19</v>
      </c>
      <c r="N41" s="3">
        <v>5.7329999999999997</v>
      </c>
      <c r="O41" s="43">
        <v>11.700000000000001</v>
      </c>
      <c r="P41" s="43">
        <v>8.19</v>
      </c>
      <c r="Q41" s="43">
        <v>5.7329999999999997</v>
      </c>
      <c r="R41" s="3">
        <v>11.700000000000001</v>
      </c>
      <c r="S41" s="3">
        <v>8.19</v>
      </c>
      <c r="T41" s="3">
        <v>5.7329999999999997</v>
      </c>
      <c r="U41" s="43">
        <v>11.700000000000001</v>
      </c>
      <c r="V41" s="43">
        <v>8.19</v>
      </c>
      <c r="W41" s="43">
        <v>5.7329999999999997</v>
      </c>
      <c r="X41" s="4">
        <v>11.700000000000001</v>
      </c>
      <c r="Y41" s="4">
        <v>8.19</v>
      </c>
      <c r="Z41" s="4">
        <v>5.7329999999999997</v>
      </c>
      <c r="AA41" s="43"/>
      <c r="AB41" s="43"/>
      <c r="AC41" s="49"/>
    </row>
    <row r="42" spans="1:30" s="13" customFormat="1" ht="35.25" customHeight="1" thickBot="1">
      <c r="A42" s="52" t="s">
        <v>66</v>
      </c>
      <c r="B42" s="53">
        <f t="shared" ref="B42:AC42" si="0">SUM(B4:B41)</f>
        <v>2006</v>
      </c>
      <c r="C42" s="53">
        <f t="shared" si="0"/>
        <v>1041</v>
      </c>
      <c r="D42" s="53">
        <f t="shared" si="0"/>
        <v>709</v>
      </c>
      <c r="E42" s="53">
        <f t="shared" si="0"/>
        <v>443.95000000000005</v>
      </c>
      <c r="F42" s="53">
        <f t="shared" si="0"/>
        <v>2285.4</v>
      </c>
      <c r="G42" s="53">
        <f t="shared" si="0"/>
        <v>1314.17</v>
      </c>
      <c r="H42" s="53">
        <f t="shared" si="0"/>
        <v>816.28300000000013</v>
      </c>
      <c r="I42" s="53">
        <f t="shared" si="0"/>
        <v>1680.9000000000003</v>
      </c>
      <c r="J42" s="53">
        <f t="shared" si="0"/>
        <v>844.99999999999989</v>
      </c>
      <c r="K42" s="53">
        <f t="shared" si="0"/>
        <v>689.35000000000014</v>
      </c>
      <c r="L42" s="53">
        <f t="shared" si="0"/>
        <v>851.69999999999993</v>
      </c>
      <c r="M42" s="53">
        <f t="shared" si="0"/>
        <v>596.19000000000005</v>
      </c>
      <c r="N42" s="53">
        <f t="shared" si="0"/>
        <v>417.33300000000014</v>
      </c>
      <c r="O42" s="53">
        <f t="shared" si="0"/>
        <v>742.30000000000007</v>
      </c>
      <c r="P42" s="53">
        <f t="shared" si="0"/>
        <v>514.92999999999995</v>
      </c>
      <c r="Q42" s="53">
        <f t="shared" si="0"/>
        <v>359.9310000000001</v>
      </c>
      <c r="R42" s="53">
        <f t="shared" si="0"/>
        <v>933.39999999999986</v>
      </c>
      <c r="S42" s="53">
        <f t="shared" si="0"/>
        <v>646.36000000000013</v>
      </c>
      <c r="T42" s="53">
        <f t="shared" si="0"/>
        <v>512.36900000000003</v>
      </c>
      <c r="U42" s="53">
        <f t="shared" si="0"/>
        <v>1170</v>
      </c>
      <c r="V42" s="53">
        <f t="shared" si="0"/>
        <v>876.91500000000008</v>
      </c>
      <c r="W42" s="53">
        <f t="shared" si="0"/>
        <v>787.58550000000002</v>
      </c>
      <c r="X42" s="53">
        <f t="shared" si="0"/>
        <v>692.9</v>
      </c>
      <c r="Y42" s="53">
        <f t="shared" si="0"/>
        <v>524.03</v>
      </c>
      <c r="Z42" s="53">
        <f t="shared" si="0"/>
        <v>462.82600000000014</v>
      </c>
      <c r="AA42" s="53">
        <f t="shared" si="0"/>
        <v>1201.8435000000004</v>
      </c>
      <c r="AB42" s="53">
        <f t="shared" si="0"/>
        <v>901.3826250000003</v>
      </c>
      <c r="AC42" s="54">
        <f t="shared" si="0"/>
        <v>676.03696875000026</v>
      </c>
      <c r="AD42" s="12"/>
    </row>
    <row r="44" spans="1:30" s="15" customFormat="1" ht="20.25">
      <c r="A44" s="16" t="s">
        <v>65</v>
      </c>
      <c r="B44" s="17"/>
      <c r="C44" s="17"/>
      <c r="D44" s="17"/>
      <c r="E44" s="17"/>
      <c r="F44" s="23"/>
      <c r="G44" s="23"/>
      <c r="H44" s="23"/>
      <c r="I44" s="17"/>
      <c r="J44" s="17"/>
      <c r="K44" s="17"/>
      <c r="L44" s="23"/>
      <c r="M44" s="23"/>
      <c r="N44" s="23"/>
      <c r="O44" s="17"/>
      <c r="P44" s="17"/>
      <c r="Q44" s="17"/>
      <c r="R44" s="23"/>
      <c r="S44" s="23"/>
      <c r="T44" s="23"/>
      <c r="X44" s="20"/>
      <c r="Y44" s="20"/>
      <c r="Z44" s="20"/>
      <c r="AD44" s="14"/>
    </row>
    <row r="45" spans="1:30" ht="12.75" customHeight="1"/>
    <row r="46" spans="1:30" ht="18">
      <c r="A46" s="18" t="s">
        <v>0</v>
      </c>
    </row>
    <row r="47" spans="1:30" s="6" customFormat="1">
      <c r="A47" s="6" t="s">
        <v>1</v>
      </c>
      <c r="B47" s="7"/>
      <c r="C47" s="7"/>
      <c r="D47" s="7"/>
      <c r="E47" s="7"/>
      <c r="F47" s="24"/>
      <c r="G47" s="24"/>
      <c r="H47" s="24"/>
      <c r="I47" s="7"/>
      <c r="J47" s="7"/>
      <c r="K47" s="7"/>
      <c r="L47" s="24"/>
      <c r="M47" s="24"/>
      <c r="N47" s="24"/>
      <c r="O47" s="7"/>
      <c r="P47" s="7"/>
      <c r="Q47" s="7"/>
      <c r="R47" s="24"/>
      <c r="S47" s="24"/>
      <c r="T47" s="24"/>
      <c r="X47" s="21"/>
      <c r="Y47" s="21"/>
      <c r="Z47" s="21"/>
      <c r="AD47" s="8"/>
    </row>
    <row r="48" spans="1:30" s="6" customFormat="1">
      <c r="A48" s="6" t="s">
        <v>4</v>
      </c>
      <c r="B48" s="7"/>
      <c r="C48" s="7"/>
      <c r="D48" s="7"/>
      <c r="E48" s="7"/>
      <c r="F48" s="24"/>
      <c r="G48" s="24"/>
      <c r="H48" s="24"/>
      <c r="I48" s="7"/>
      <c r="J48" s="7"/>
      <c r="K48" s="7"/>
      <c r="L48" s="24"/>
      <c r="M48" s="24"/>
      <c r="N48" s="24"/>
      <c r="O48" s="7"/>
      <c r="P48" s="7"/>
      <c r="Q48" s="7"/>
      <c r="R48" s="24"/>
      <c r="S48" s="24"/>
      <c r="T48" s="24"/>
      <c r="X48" s="21"/>
      <c r="Y48" s="21"/>
      <c r="Z48" s="21"/>
      <c r="AD48" s="8"/>
    </row>
    <row r="49" spans="1:30" s="6" customFormat="1">
      <c r="A49" s="6" t="s">
        <v>25</v>
      </c>
      <c r="B49" s="7"/>
      <c r="C49" s="7"/>
      <c r="D49" s="7"/>
      <c r="E49" s="7"/>
      <c r="F49" s="24"/>
      <c r="G49" s="24"/>
      <c r="H49" s="24"/>
      <c r="I49" s="7"/>
      <c r="J49" s="7"/>
      <c r="K49" s="7"/>
      <c r="L49" s="24"/>
      <c r="M49" s="24"/>
      <c r="N49" s="24"/>
      <c r="O49" s="7"/>
      <c r="P49" s="7"/>
      <c r="Q49" s="7"/>
      <c r="R49" s="24"/>
      <c r="S49" s="24"/>
      <c r="T49" s="24"/>
      <c r="X49" s="21"/>
      <c r="Y49" s="21"/>
      <c r="Z49" s="21"/>
      <c r="AD49" s="8"/>
    </row>
    <row r="50" spans="1:30" s="6" customFormat="1">
      <c r="A50" s="6" t="s">
        <v>24</v>
      </c>
      <c r="B50" s="7"/>
      <c r="C50" s="7"/>
      <c r="D50" s="7"/>
      <c r="E50" s="7"/>
      <c r="F50" s="24"/>
      <c r="G50" s="24"/>
      <c r="H50" s="24"/>
      <c r="I50" s="7"/>
      <c r="J50" s="7"/>
      <c r="K50" s="7"/>
      <c r="L50" s="24"/>
      <c r="M50" s="24"/>
      <c r="N50" s="24"/>
      <c r="O50" s="7"/>
      <c r="P50" s="7"/>
      <c r="Q50" s="7"/>
      <c r="R50" s="24"/>
      <c r="S50" s="24"/>
      <c r="T50" s="24"/>
      <c r="X50" s="21"/>
      <c r="Y50" s="21"/>
      <c r="Z50" s="21"/>
      <c r="AD50" s="8"/>
    </row>
    <row r="51" spans="1:30" s="6" customFormat="1">
      <c r="A51" s="6" t="s">
        <v>33</v>
      </c>
      <c r="B51" s="7"/>
      <c r="C51" s="7"/>
      <c r="D51" s="7"/>
      <c r="E51" s="7"/>
      <c r="F51" s="24"/>
      <c r="G51" s="24"/>
      <c r="H51" s="24"/>
      <c r="I51" s="7"/>
      <c r="J51" s="7"/>
      <c r="K51" s="7"/>
      <c r="L51" s="24"/>
      <c r="M51" s="24"/>
      <c r="N51" s="24"/>
      <c r="O51" s="7"/>
      <c r="P51" s="7"/>
      <c r="Q51" s="7"/>
      <c r="R51" s="24"/>
      <c r="S51" s="24"/>
      <c r="T51" s="24"/>
      <c r="X51" s="21"/>
      <c r="Y51" s="21"/>
      <c r="Z51" s="21"/>
      <c r="AD51" s="8"/>
    </row>
    <row r="52" spans="1:30" s="6" customFormat="1">
      <c r="A52" s="6" t="s">
        <v>13</v>
      </c>
      <c r="B52" s="7"/>
      <c r="C52" s="7"/>
      <c r="D52" s="7"/>
      <c r="E52" s="7"/>
      <c r="F52" s="24"/>
      <c r="G52" s="24"/>
      <c r="H52" s="24"/>
      <c r="I52" s="7"/>
      <c r="J52" s="7"/>
      <c r="K52" s="7"/>
      <c r="L52" s="24"/>
      <c r="M52" s="24"/>
      <c r="N52" s="24"/>
      <c r="O52" s="7"/>
      <c r="P52" s="7"/>
      <c r="Q52" s="7"/>
      <c r="R52" s="24"/>
      <c r="S52" s="24"/>
      <c r="T52" s="24"/>
      <c r="X52" s="21"/>
      <c r="Y52" s="21"/>
      <c r="Z52" s="21"/>
      <c r="AD52" s="8"/>
    </row>
    <row r="53" spans="1:30" s="6" customFormat="1" ht="15">
      <c r="A53" s="9" t="s">
        <v>37</v>
      </c>
      <c r="B53" s="7"/>
      <c r="C53" s="7"/>
      <c r="D53" s="7"/>
      <c r="E53" s="7"/>
      <c r="F53" s="24"/>
      <c r="G53" s="24"/>
      <c r="H53" s="24"/>
      <c r="I53" s="7"/>
      <c r="J53" s="7"/>
      <c r="K53" s="7"/>
      <c r="L53" s="24"/>
      <c r="M53" s="24"/>
      <c r="N53" s="24"/>
      <c r="O53" s="7"/>
      <c r="P53" s="7"/>
      <c r="Q53" s="7"/>
      <c r="R53" s="24"/>
      <c r="S53" s="24"/>
      <c r="T53" s="24"/>
      <c r="X53" s="21"/>
      <c r="Y53" s="21"/>
      <c r="Z53" s="21"/>
      <c r="AD53" s="8"/>
    </row>
    <row r="54" spans="1:30" s="6" customFormat="1">
      <c r="A54" s="6" t="s">
        <v>59</v>
      </c>
      <c r="B54" s="7"/>
      <c r="C54" s="7"/>
      <c r="D54" s="7"/>
      <c r="E54" s="7"/>
      <c r="F54" s="24"/>
      <c r="G54" s="24"/>
      <c r="H54" s="24"/>
      <c r="I54" s="7"/>
      <c r="J54" s="7"/>
      <c r="K54" s="7"/>
      <c r="L54" s="24"/>
      <c r="M54" s="24"/>
      <c r="N54" s="24"/>
      <c r="O54" s="7"/>
      <c r="P54" s="7"/>
      <c r="Q54" s="7"/>
      <c r="R54" s="24"/>
      <c r="S54" s="24"/>
      <c r="T54" s="24"/>
      <c r="X54" s="21"/>
      <c r="Y54" s="21"/>
      <c r="Z54" s="21"/>
      <c r="AD54" s="8"/>
    </row>
    <row r="55" spans="1:30" s="6" customFormat="1">
      <c r="A55" s="6" t="s">
        <v>60</v>
      </c>
      <c r="B55" s="7"/>
      <c r="C55" s="7"/>
      <c r="D55" s="7"/>
      <c r="E55" s="7"/>
      <c r="F55" s="24"/>
      <c r="G55" s="24"/>
      <c r="H55" s="24"/>
      <c r="I55" s="7"/>
      <c r="J55" s="7"/>
      <c r="K55" s="7"/>
      <c r="L55" s="24"/>
      <c r="M55" s="24"/>
      <c r="N55" s="24"/>
      <c r="O55" s="7"/>
      <c r="P55" s="7"/>
      <c r="Q55" s="7"/>
      <c r="R55" s="24"/>
      <c r="S55" s="24"/>
      <c r="T55" s="24"/>
      <c r="X55" s="21"/>
      <c r="Y55" s="21"/>
      <c r="Z55" s="21"/>
      <c r="AD55" s="8"/>
    </row>
    <row r="56" spans="1:30" s="6" customFormat="1">
      <c r="A56" s="6" t="s">
        <v>64</v>
      </c>
      <c r="B56" s="7"/>
      <c r="C56" s="7"/>
      <c r="D56" s="7"/>
      <c r="E56" s="7"/>
      <c r="F56" s="24"/>
      <c r="G56" s="24"/>
      <c r="H56" s="24"/>
      <c r="I56" s="7"/>
      <c r="J56" s="7"/>
      <c r="K56" s="7"/>
      <c r="L56" s="24"/>
      <c r="M56" s="24"/>
      <c r="N56" s="24"/>
      <c r="O56" s="7"/>
      <c r="P56" s="7"/>
      <c r="Q56" s="7"/>
      <c r="R56" s="24"/>
      <c r="S56" s="24"/>
      <c r="T56" s="24"/>
      <c r="X56" s="21"/>
      <c r="Y56" s="21"/>
      <c r="Z56" s="21"/>
      <c r="AD56" s="8"/>
    </row>
  </sheetData>
  <mergeCells count="16">
    <mergeCell ref="AA1:AC1"/>
    <mergeCell ref="X1:Z1"/>
    <mergeCell ref="U1:W1"/>
    <mergeCell ref="R1:T1"/>
    <mergeCell ref="I1:K1"/>
    <mergeCell ref="O1:Q1"/>
    <mergeCell ref="F1:H1"/>
    <mergeCell ref="L1:N1"/>
    <mergeCell ref="B1:E1"/>
    <mergeCell ref="D8:AC8"/>
    <mergeCell ref="D13:AC13"/>
    <mergeCell ref="D20:AC20"/>
    <mergeCell ref="D39:AC39"/>
    <mergeCell ref="D35:AC35"/>
    <mergeCell ref="D27:AC27"/>
    <mergeCell ref="D23:AC23"/>
  </mergeCells>
  <pageMargins left="0.7" right="0.7" top="0.75" bottom="0.75" header="0.3" footer="0.3"/>
  <pageSetup paperSize="9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12</vt:i4>
      </vt:variant>
    </vt:vector>
  </HeadingPairs>
  <TitlesOfParts>
    <vt:vector size="13" baseType="lpstr">
      <vt:lpstr>Внутрянка</vt:lpstr>
      <vt:lpstr>Офис__Fit_Out200</vt:lpstr>
      <vt:lpstr>офис1000</vt:lpstr>
      <vt:lpstr>офис150</vt:lpstr>
      <vt:lpstr>офис200</vt:lpstr>
      <vt:lpstr>офис30000000</vt:lpstr>
      <vt:lpstr>офис5000</vt:lpstr>
      <vt:lpstr>офис600</vt:lpstr>
      <vt:lpstr>офис600\</vt:lpstr>
      <vt:lpstr>плкв150</vt:lpstr>
      <vt:lpstr>ресторан200</vt:lpstr>
      <vt:lpstr>ресторан2000</vt:lpstr>
      <vt:lpstr>ресторан700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</dc:creator>
  <cp:lastModifiedBy>Ярошевская Любовь</cp:lastModifiedBy>
  <cp:lastPrinted>2015-10-27T15:02:13Z</cp:lastPrinted>
  <dcterms:created xsi:type="dcterms:W3CDTF">2015-10-03T16:01:09Z</dcterms:created>
  <dcterms:modified xsi:type="dcterms:W3CDTF">2017-04-03T14:08:15Z</dcterms:modified>
</cp:coreProperties>
</file>